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35" windowHeight="9240" tabRatio="707" activeTab="4"/>
  </bookViews>
  <sheets>
    <sheet name="Skł.lokat" sheetId="1" r:id="rId1"/>
    <sheet name="Dł.pap.wart." sheetId="2" r:id="rId2"/>
    <sheet name="L. Zastawne" sheetId="3" r:id="rId3"/>
    <sheet name="Depozyty" sheetId="4" r:id="rId4"/>
    <sheet name="bil" sheetId="5" r:id="rId5"/>
    <sheet name="rw" sheetId="6" r:id="rId6"/>
    <sheet name="zm w akty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'[6]Trialb w tys.PLN'!$H$52</definedName>
    <definedName name="ACCT_DESC">#REF!</definedName>
    <definedName name="END_BAL">#REF!</definedName>
    <definedName name="KOSZTY" localSheetId="2">'[3]Trialb w tys.PLN'!$H$161</definedName>
    <definedName name="koszty">'[2]Trialb w tys.PLN'!$H$187</definedName>
    <definedName name="niezreal">'[2]Trialb w tys.PLN'!$H$153</definedName>
    <definedName name="OAIRPT.DBF">#REF!</definedName>
    <definedName name="_xlnm.Print_Area" localSheetId="4">'bil'!$A$1:$D$43</definedName>
    <definedName name="_xlnm.Print_Area" localSheetId="3">'Depozyty'!$A$1:$J$7</definedName>
    <definedName name="_xlnm.Print_Area" localSheetId="1">'Dł.pap.wart.'!$B$1:$M$40</definedName>
    <definedName name="_xlnm.Print_Area" localSheetId="2">'L. Zastawne'!$C$2:$P$14</definedName>
    <definedName name="_xlnm.Print_Area" localSheetId="5">'rw'!$A$1:$E$49</definedName>
    <definedName name="_xlnm.Print_Area" localSheetId="0">'Skł.lokat'!$A$1:$G$27</definedName>
    <definedName name="_xlnm.Print_Area" localSheetId="6">'zm w akty'!$A$1:$D$139</definedName>
    <definedName name="PRZYCHODY" localSheetId="2">'[3]Trialb w tys.PLN'!$H$143</definedName>
    <definedName name="przychody">'[2]Trialb w tys.PLN'!$H$167</definedName>
    <definedName name="TRIALB">#REF!</definedName>
    <definedName name="TYS">'[6]Trialb w tys.PLN'!$I$1</definedName>
    <definedName name="tysiąc" localSheetId="1">'[2]Trialb w tys.PLN'!$J$1</definedName>
    <definedName name="tysiąc" localSheetId="2">'[4]Trialb.dbf'!$J$1</definedName>
    <definedName name="tysiąc">#REF!</definedName>
    <definedName name="WAB" localSheetId="2">'[5]Bilans w tys.PLN-raport9'!$C$6</definedName>
    <definedName name="WAB">'[1]Bilans w tys.PLN-raport9'!$C$6</definedName>
    <definedName name="wab_pln">'[2]Trialb w tys.PLN'!$H$2</definedName>
    <definedName name="Z_0419326D_A9C8_4DEC_A7AD_5ECF7C657C51_.wvu.PrintArea" localSheetId="1" hidden="1">'Dł.pap.wart.'!$B$1:$M$9</definedName>
    <definedName name="Z_0D7FCDB1_2DD5_4560_B97C_B6047B2DEA32_.wvu.Cols" localSheetId="1" hidden="1">'Dł.pap.wart.'!#REF!</definedName>
    <definedName name="Z_0D7FCDB1_2DD5_4560_B97C_B6047B2DEA32_.wvu.PrintArea" localSheetId="1" hidden="1">'Dł.pap.wart.'!$B$1:$M$9</definedName>
    <definedName name="Z_3761FA36_39B9_49E8_B50B_410A7F42BD64_.wvu.PrintArea" localSheetId="2" hidden="1">'L. Zastawne'!$C$2:$P$8</definedName>
    <definedName name="Z_73A4478E_E422_40F7_91CC_1D6F879D47B8_.wvu.Cols" localSheetId="1" hidden="1">'Dł.pap.wart.'!#REF!</definedName>
    <definedName name="Z_73A4478E_E422_40F7_91CC_1D6F879D47B8_.wvu.PrintArea" localSheetId="1" hidden="1">'Dł.pap.wart.'!$B$1:$M$9</definedName>
    <definedName name="Z_90C3CFCC_F936_4CD9_A1AA_81D1EC69443D_.wvu.PrintArea" localSheetId="2" hidden="1">'L. Zastawne'!$C$2:$P$13</definedName>
    <definedName name="Z_A2AA6459_3A04_46A6_A0A1_8995C4568A42_.wvu.PrintArea" localSheetId="2" hidden="1">'L. Zastawne'!$C$2:$P$13</definedName>
    <definedName name="Z_A4BDF700_F6F9_4466_9FC3_8B0073E3B97F_.wvu.PrintArea" localSheetId="2" hidden="1">'L. Zastawne'!$C$2:$P$8</definedName>
    <definedName name="Z_AA512927_5758_46C6_BA89_CD3DDC2EA765_.wvu.PrintArea" localSheetId="1" hidden="1">'Dł.pap.wart.'!$B$1:$M$9</definedName>
    <definedName name="Z_AF6402F0_0CD8_40A5_85B7_7423029DB005_.wvu.PrintArea" localSheetId="2" hidden="1">'L. Zastawne'!$C$2:$P$13</definedName>
    <definedName name="Z_BD5157D7_C2D2_4169_9863_A7C6ABAA23DC_.wvu.PrintArea" localSheetId="1" hidden="1">'Dł.pap.wart.'!$B$1:$M$9</definedName>
    <definedName name="Z_CF870292_120E_4E83_AAA8_F009228ACB54_.wvu.PrintArea" localSheetId="2" hidden="1">'L. Zastawne'!$C$2:$P$13</definedName>
    <definedName name="Z_DDA5C43B_AB86_4154_8256_A3CCE3AE17E9_.wvu.PrintArea" localSheetId="0" hidden="1">'Skł.lokat'!$A$1:$D$19</definedName>
    <definedName name="zob">'[2]Trialb w tys.PLN'!$H$62</definedName>
    <definedName name="zreal">'[2]Trialb w tys.PLN'!$H$143</definedName>
  </definedNames>
  <calcPr fullCalcOnLoad="1" fullPrecision="0"/>
</workbook>
</file>

<file path=xl/sharedStrings.xml><?xml version="1.0" encoding="utf-8"?>
<sst xmlns="http://schemas.openxmlformats.org/spreadsheetml/2006/main" count="587" uniqueCount="283">
  <si>
    <t>ZESTAWIENIE LOKAT</t>
  </si>
  <si>
    <t>Tabela główna</t>
  </si>
  <si>
    <t>Składniki lokat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</si>
  <si>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</si>
  <si>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</si>
  <si>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</si>
  <si>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</si>
  <si>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</si>
  <si>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</si>
  <si>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</si>
  <si>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</si>
  <si>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</si>
  <si>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</si>
  <si>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</si>
  <si>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</si>
  <si>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</si>
  <si>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Depozyty</t>
  </si>
  <si>
    <t>Inne</t>
  </si>
  <si>
    <t>Suma</t>
  </si>
  <si>
    <t xml:space="preserve">  </t>
  </si>
  <si>
    <t>Tabela uzupełniająca</t>
  </si>
  <si>
    <t>Rodzaj rynku</t>
  </si>
  <si>
    <t>Liczba</t>
  </si>
  <si>
    <t>Polska</t>
  </si>
  <si>
    <t>BILANS</t>
  </si>
  <si>
    <t>Lp.</t>
  </si>
  <si>
    <t>Bilans</t>
  </si>
  <si>
    <t>I.</t>
  </si>
  <si>
    <t>Aktywa</t>
  </si>
  <si>
    <t>Środki pieniężne i ich ekwiwalenty</t>
  </si>
  <si>
    <t>Należności</t>
  </si>
  <si>
    <t>Pozostałe</t>
  </si>
  <si>
    <t>Transakcje przy zobowiązaniu się drugiej strony do odkupu</t>
  </si>
  <si>
    <t>Składniki lokat notowane na aktywnym rynku, w tym:</t>
  </si>
  <si>
    <t>Składniki lokat nienotowane na aktywnym rynku, w tym:</t>
  </si>
  <si>
    <t>Nieruchomości</t>
  </si>
  <si>
    <t>Pozostałe aktywa</t>
  </si>
  <si>
    <t>II.</t>
  </si>
  <si>
    <t>Zobowiązania</t>
  </si>
  <si>
    <t>III.</t>
  </si>
  <si>
    <t xml:space="preserve">Aktywa netto </t>
  </si>
  <si>
    <t>IV.</t>
  </si>
  <si>
    <t>Kapitał wpłacony</t>
  </si>
  <si>
    <t>Kapitał wypłacony (wielkość ujemna)</t>
  </si>
  <si>
    <t>V.</t>
  </si>
  <si>
    <t>Dochody zatrzymane</t>
  </si>
  <si>
    <t>Zakumulowane, nierozdysponowane przychody z lokat netto</t>
  </si>
  <si>
    <t>Zakumulowany, nierozdysponowany zrealizowany zysk (strata) ze zbycia lokat</t>
  </si>
  <si>
    <t>VI.</t>
  </si>
  <si>
    <t>Wzrost (spadek) wartości lokat w odniesieniu do ceny nabycia</t>
  </si>
  <si>
    <t>VII.</t>
  </si>
  <si>
    <t>Liczba jednostek uczestnictwa</t>
  </si>
  <si>
    <t>Wartość aktywów netto na jednostkę uczestnictwa</t>
  </si>
  <si>
    <t>RACHUNEK WYNIKU Z OPERACJI</t>
  </si>
  <si>
    <t>Rachunek wyniku z operacji</t>
  </si>
  <si>
    <t>Przychody z lokat</t>
  </si>
  <si>
    <t>Dywidendy i inne udziały w zyskach</t>
  </si>
  <si>
    <t>Przychody odsetkowe</t>
  </si>
  <si>
    <t>Dodatnie saldo różnic kursowych</t>
  </si>
  <si>
    <t>Wynagrodzenia dla podmiotów prowadzących dystrybucję</t>
  </si>
  <si>
    <t>Opłaty dla depozytariusza</t>
  </si>
  <si>
    <t>Opłaty za zezwolenia oraz rejestracyjne</t>
  </si>
  <si>
    <t>Usługi w zakresie rachunkowości</t>
  </si>
  <si>
    <t>Opłaty za usługi prawne</t>
  </si>
  <si>
    <t>Opłaty za usługi wydawnicze, w tym poligraficzne</t>
  </si>
  <si>
    <t>Koszty odsetkowe</t>
  </si>
  <si>
    <t>Ujemne saldo różnic kursowych</t>
  </si>
  <si>
    <t>Koszty pokrywane przez towarzystwo</t>
  </si>
  <si>
    <t>Przychody z lokat netto</t>
  </si>
  <si>
    <t>Zrealizowany i niezrealizowany zysk (strata)</t>
  </si>
  <si>
    <t>Zrealizowany zysk (strata) ze zbycia lokat, w tym:</t>
  </si>
  <si>
    <t>z tytułu różnic kursowych</t>
  </si>
  <si>
    <t>Wzrost (spadek) niezrealizowanego zysku (straty) z wyceny lokat, w tym:</t>
  </si>
  <si>
    <t>Wynik z operacji</t>
  </si>
  <si>
    <t xml:space="preserve">Wynik z operacji przypadający na jednostkę uczestnictwa </t>
  </si>
  <si>
    <t>Nie dotyczy</t>
  </si>
  <si>
    <t>Skarb Państwa</t>
  </si>
  <si>
    <t>V</t>
  </si>
  <si>
    <t>Can Pack S.A.</t>
  </si>
  <si>
    <t>DEPOZYTY</t>
  </si>
  <si>
    <t>Aktywny rynek - rynek regulowany</t>
  </si>
  <si>
    <t>Nazwa rynku</t>
  </si>
  <si>
    <t>Emitent</t>
  </si>
  <si>
    <t>Termin wykupu</t>
  </si>
  <si>
    <t>Warunki oprocentowania</t>
  </si>
  <si>
    <t>Wartość nominalna</t>
  </si>
  <si>
    <t>Procentowy udział w aktywach ogółem</t>
  </si>
  <si>
    <t>Obligacje</t>
  </si>
  <si>
    <t>Nienotowane na rynku aktywnym</t>
  </si>
  <si>
    <t xml:space="preserve">Wartość według wyceny na dzień bilansowy </t>
  </si>
  <si>
    <t>Kraj siedziby emitenta</t>
  </si>
  <si>
    <t>Rodzaj listu</t>
  </si>
  <si>
    <t>Podstawa emisji</t>
  </si>
  <si>
    <t>Hipoteczny List Zastawny</t>
  </si>
  <si>
    <t>Waluta</t>
  </si>
  <si>
    <t>Wartość według 
ceny nabycia 
w danej walucie</t>
  </si>
  <si>
    <t>Razem depozyty</t>
  </si>
  <si>
    <t>Bank Gospodarstwa Krajowego S.A.</t>
  </si>
  <si>
    <t>E</t>
  </si>
  <si>
    <t>S</t>
  </si>
  <si>
    <t>Nazwa banku</t>
  </si>
  <si>
    <t>Wartość według ceny nabycia</t>
  </si>
  <si>
    <t xml:space="preserve">Wartość według 
ceny nabycia </t>
  </si>
  <si>
    <t>Suma dłużnych papierów wartościowych</t>
  </si>
  <si>
    <t>O terminie wykupu do 1 roku</t>
  </si>
  <si>
    <t>O terminie wykupu powyżej 1 roku</t>
  </si>
  <si>
    <t>Razem listy zastawne</t>
  </si>
  <si>
    <t>dłużne papiery wartościowe</t>
  </si>
  <si>
    <t xml:space="preserve">Wartość według ceny nabycia
</t>
  </si>
  <si>
    <t>Wartość według wyceny na dzień bilansowy w danej walucie</t>
  </si>
  <si>
    <t>Kraj siedziby banku</t>
  </si>
  <si>
    <t>ZESTAWIENIE ZMIAN W AKTYWACH NETTO</t>
  </si>
  <si>
    <t>( w tys. zł z wyjątkiem liczby jednostek uczestnictwa podanych w sztukach 
oraz wartości aktywów netto na jednostkę uczestnictwa podanej w zł)</t>
  </si>
  <si>
    <t>Zestawienie zmian w aktywach netto</t>
  </si>
  <si>
    <t>Zmiana wartości aktywów netto</t>
  </si>
  <si>
    <t>1.</t>
  </si>
  <si>
    <t>Wartość aktywów netto na koniec poprzedniego okresu sprawozdawczego</t>
  </si>
  <si>
    <t>2.</t>
  </si>
  <si>
    <t>Wynik z operacji za okres sprawozdawczy (razem), w tym:</t>
  </si>
  <si>
    <t>a)</t>
  </si>
  <si>
    <t>przychody z lokat netto</t>
  </si>
  <si>
    <t>b)</t>
  </si>
  <si>
    <t>zrealizowany zysk (strata) ze zbycia lokat</t>
  </si>
  <si>
    <t>c)</t>
  </si>
  <si>
    <t>3.</t>
  </si>
  <si>
    <t>Zmiana w aktywach netto z tytułu wyniku z operacji</t>
  </si>
  <si>
    <t>4.</t>
  </si>
  <si>
    <t>z przychodów z lokat netto</t>
  </si>
  <si>
    <t>ze zrealizowanego zysku ze zbycia lokat</t>
  </si>
  <si>
    <t>z przychodów ze zbycia lokat</t>
  </si>
  <si>
    <t>5.</t>
  </si>
  <si>
    <t>Zmiany w kapitale w okresie sprawozdawczym (razem), w tym:</t>
  </si>
  <si>
    <t>zmiana kapitału wpłaconego (powiększenie kapitału z tytułu zbytych jednostek uczestnictwa)</t>
  </si>
  <si>
    <t>zmiana kapitału wypłaconego (zmniejszenie kapitału z tytułu odkupionych jednostek uczestnictwa)</t>
  </si>
  <si>
    <t>6.</t>
  </si>
  <si>
    <t>Łączna zmiana aktywów netto w okresie sprawozdawczym</t>
  </si>
  <si>
    <t>7.</t>
  </si>
  <si>
    <t>Wartość aktywów netto na koniec okresu sprawozdawczego</t>
  </si>
  <si>
    <t>8.</t>
  </si>
  <si>
    <t>Średnia wartość aktywów netto w okresie sprawozdawczym</t>
  </si>
  <si>
    <t>Zmiana liczby jednostek uczestnictwa</t>
  </si>
  <si>
    <t>Zmiana liczby jednostek uczestnictwa w okresie sprawozdawczym:</t>
  </si>
  <si>
    <t>liczba zbytych jednostek uczestnictwa</t>
  </si>
  <si>
    <t>liczba odkupionych jednostek uczestnictwa</t>
  </si>
  <si>
    <t>saldo zmian</t>
  </si>
  <si>
    <t>Zmiana wartości aktywów netto na jednostkę uczestnictwa</t>
  </si>
  <si>
    <t>wartość aktywów netto na jednostkę uczestnictwa na koniec poprzedniego okresu sprawozdawczego</t>
  </si>
  <si>
    <t>wartość aktywów netto na jednostkę uczestnictwa na koniec bieżącego okresu sprawozdawczego</t>
  </si>
  <si>
    <t>minimalna wartość aktywów netto na jednostkę uczestnictwa w okresie sprawozdawczym</t>
  </si>
  <si>
    <t xml:space="preserve"> -data wyceny</t>
  </si>
  <si>
    <t>maksymalna wartość aktywów netto na jednostkę uczestnictwa w okresie sprawozdawczym</t>
  </si>
  <si>
    <t>wartość aktywów netto na jednostkę uczestnictwa według ostatniej wyceny w okresie sprawozdawczym</t>
  </si>
  <si>
    <t>procentowy udział wynagrodzenia dla towarzystwa</t>
  </si>
  <si>
    <t>procentowy udział wynagrodzenia dla podmiotów prowadzących dystrybucję</t>
  </si>
  <si>
    <t>procentowy udział opłat dla depozytariusza</t>
  </si>
  <si>
    <t>procentowy udział opłat za usługi w zakresie rachunkowości</t>
  </si>
  <si>
    <t>(w tys. zł z wyjątkiem procentowego udziału w aktywach ogółem podanego w %)</t>
  </si>
  <si>
    <t>(w tys. zł z wyjątkiem procentowego udziału w aktywach ogółem w % oraz liczby papierów wartościowych w sztukach)</t>
  </si>
  <si>
    <t>( w tys. zł z wyjątkiem wartości w danej walucie - odpowiednio w zł )</t>
  </si>
  <si>
    <t>Wartość według ceny nabycia w tys. zł</t>
  </si>
  <si>
    <t>Wartość według wyceny na dzień bilansowy w tys. zł</t>
  </si>
  <si>
    <t>(w tys. zł z wyjątkiem liczby jednostek uczestnictwa podanych w sztukach 
oraz wartości aktywów  netto na jednostkę uczestnictwa podanej w zł)</t>
  </si>
  <si>
    <t>listy zastawne</t>
  </si>
  <si>
    <t>depozyty</t>
  </si>
  <si>
    <t>VIII.</t>
  </si>
  <si>
    <t>IX.</t>
  </si>
  <si>
    <t>(w tys. zł z wyjątkiem  wyniku z operacji przypadającego na jednostkę uczestnictwa w zł)</t>
  </si>
  <si>
    <t>Przychody związane z posiadaniem nieruchomości</t>
  </si>
  <si>
    <t>Wynagrodzenie dla towarzystwa</t>
  </si>
  <si>
    <t>11.</t>
  </si>
  <si>
    <t>Koszty związane z posiadaniem nieruchomości</t>
  </si>
  <si>
    <t>12.</t>
  </si>
  <si>
    <t>13.</t>
  </si>
  <si>
    <t>Bond Spot S.A.</t>
  </si>
  <si>
    <t>Ustawa o Listach Zastawnych i Bankach Hipotecznych z dn.29.08.97r.</t>
  </si>
  <si>
    <t>ING Bank Śląski S.A.</t>
  </si>
  <si>
    <t>A</t>
  </si>
  <si>
    <t>Waluty</t>
  </si>
  <si>
    <t>Statki morskie</t>
  </si>
  <si>
    <t>procentowa zmiana wartości aktywów netto na jednostkę uczestnictwa w okresie sprawozdawczym (w ujęciu rocznym)</t>
  </si>
  <si>
    <t>Reporter S.A.</t>
  </si>
  <si>
    <t>Zerokuponowa</t>
  </si>
  <si>
    <t>PLN</t>
  </si>
  <si>
    <t>Pekao Bank Hipoteczny S.A.</t>
  </si>
  <si>
    <t>PGE POLSKA GRUPA ENERGETYCZNA S.A.</t>
  </si>
  <si>
    <t>-</t>
  </si>
  <si>
    <t xml:space="preserve">Zestawienie lokat należy analizować łącznie z tabelami uzupełniającymi i dodatkowymi oraz notami objaśniającymi i informacjami dodatkowymi, które stanowią integralną część sprawozdania jednostkowego. </t>
  </si>
  <si>
    <t>Bilans należy analizować łącznie z notami objaśniającymi oraz informacjami dodatkowymi, które stanowią integralną część sprawozdania jednostkowego.</t>
  </si>
  <si>
    <t>Rachunek wyniku z operacji należy analizować łącznie z notami objaśniającymi  oraz informacjami dodatkowymi, które stanowią integralną część sprawozdania jednostkowego.</t>
  </si>
  <si>
    <t>Zestawienie zmian w aktywach netto należy analizować łącznie z notami objaśniającymi  oraz informacjami dodatkowymi, które stanowią integralną część sprawozdania jednostkowego.</t>
  </si>
  <si>
    <t>Seria PGE001270618</t>
  </si>
  <si>
    <t>Dom Development S.A.</t>
  </si>
  <si>
    <t>* Emitent nie wykupił papieru w terminie. Papier jest obarczony ryzykiem upadłości emitenta.</t>
  </si>
  <si>
    <t>F</t>
  </si>
  <si>
    <t>mBank Hipoteczny S.A.</t>
  </si>
  <si>
    <t>wzrost (spadek) niezrealizowanego zysku (straty) z wyceny lokat</t>
  </si>
  <si>
    <t xml:space="preserve"> </t>
  </si>
  <si>
    <t>Stałe 4.75%</t>
  </si>
  <si>
    <t>Alior Bank S.A.</t>
  </si>
  <si>
    <t>PGNiG S.A.</t>
  </si>
  <si>
    <t>Bank Millennium S.A.</t>
  </si>
  <si>
    <t>Raiffeisen Bank Polska S.A.</t>
  </si>
  <si>
    <t>G</t>
  </si>
  <si>
    <t>Volkswagen Bank Polska S.A.</t>
  </si>
  <si>
    <t>WZ0117                                                                                      PL0000106936</t>
  </si>
  <si>
    <t>WZ0118                                                PL0000104717</t>
  </si>
  <si>
    <t>WZ0119                                PL0000107603</t>
  </si>
  <si>
    <t>WZ0121                         PL0000106068</t>
  </si>
  <si>
    <t>PS0417                                               PL0000107058</t>
  </si>
  <si>
    <t>Seria 1/2014                                       PLCMPLD00172</t>
  </si>
  <si>
    <t>Sygnity S.A.</t>
  </si>
  <si>
    <t>Seria H                                           PLALIOR00110</t>
  </si>
  <si>
    <t>Seria PGNG170619PZ                                 PLPGNIG00063</t>
  </si>
  <si>
    <t>Seria C                                                  PLBIG0000362</t>
  </si>
  <si>
    <t>Seria A                      PLRFSBP00017</t>
  </si>
  <si>
    <t>Seria BGK0517S009A  PL0000500153</t>
  </si>
  <si>
    <t>Seria DOMDE4260318  PLDMDVL00046</t>
  </si>
  <si>
    <t>Seria PEOH205  PLBPHHP00093</t>
  </si>
  <si>
    <t>Seria HPA15 PLRHNHP00235</t>
  </si>
  <si>
    <t>Seria HPA18   PLRHNHP00268</t>
  </si>
  <si>
    <t>od 01-01-2015
do 31-12-2015</t>
  </si>
  <si>
    <t>Kapitał subfunduszu</t>
  </si>
  <si>
    <t xml:space="preserve">Kapitał subfunduszu i zakumulowany wynik z operacji </t>
  </si>
  <si>
    <t>Koszty subfunduszu</t>
  </si>
  <si>
    <t xml:space="preserve">Koszty subfunduszu netto </t>
  </si>
  <si>
    <t>Opłaty związane z prowadzeniem rejestru aktywów subfunduszu</t>
  </si>
  <si>
    <t>Usługi w zakresie zarządzania aktywami subfunduszu</t>
  </si>
  <si>
    <t>Procentowy udział kosztów Subfunduszu w średniej wartości aktywów netto (w ujęciu rocznym), w tym:</t>
  </si>
  <si>
    <t>Liczba jednostek uczestnictwa narastająco od początku działalności Subfunduszu, w tym:</t>
  </si>
  <si>
    <t>Dystrybucja dochodów (przychodów) Subfunduszu (razem)</t>
  </si>
  <si>
    <t>procentowy udział opłat związanych z prowadzeniem rejestru aktywów Subfunduszu</t>
  </si>
  <si>
    <t>procentowy udział opłat za usługi w zakresie zarządzania aktywami Subfunduszu</t>
  </si>
  <si>
    <t>* Podana stopa zwrotu jest teoretyczną wartością, która wskazuje, jaka byłaby roczna stopa zwrotu  danej kategorii JU Subfunduszu, gdyby istniała od początku roku.</t>
  </si>
  <si>
    <t>G (od 22.06.2015)*</t>
  </si>
  <si>
    <t>od 01-01-2015
do 30-06-2015</t>
  </si>
  <si>
    <t>Zmienne 3.01%</t>
  </si>
  <si>
    <t>Seria VWBS00420001</t>
  </si>
  <si>
    <t>Seria AMRE03300618     PLAMRST00017</t>
  </si>
  <si>
    <t>AmRest Holdings SE</t>
  </si>
  <si>
    <t>Atal S.A.</t>
  </si>
  <si>
    <t>Benefit Systems S.A.</t>
  </si>
  <si>
    <t>Seria E                         PLPKN0000133</t>
  </si>
  <si>
    <t>PKN ORLEN S.A.</t>
  </si>
  <si>
    <t>Seria 2         PLPKOHP00025</t>
  </si>
  <si>
    <t>PKO Bank Hipoteczny S.A.</t>
  </si>
  <si>
    <t>Przewidywana liczna jednostek uczestnictwa</t>
  </si>
  <si>
    <t>od 01-01-2016
do 31-12-2016</t>
  </si>
  <si>
    <t>Zmienne 1,79%</t>
  </si>
  <si>
    <t>Zmienne 3.19%</t>
  </si>
  <si>
    <t>Zmienne 2.11%</t>
  </si>
  <si>
    <t xml:space="preserve">Zmienne 3.43% </t>
  </si>
  <si>
    <t>Europejski Fundusz Leasingowy S.A.</t>
  </si>
  <si>
    <t>Zmienne 2.46%</t>
  </si>
  <si>
    <t>Zmienne 3.06%</t>
  </si>
  <si>
    <t>Seria PKOBH170428</t>
  </si>
  <si>
    <t>Zmienne 3.11%</t>
  </si>
  <si>
    <t>Zmienne 4.41%</t>
  </si>
  <si>
    <t>Zmienne 2.73%</t>
  </si>
  <si>
    <t>WZ0126                         PL0000108817</t>
  </si>
  <si>
    <t>BondSpot S.A.</t>
  </si>
  <si>
    <t>WZ1122             PL0000109377</t>
  </si>
  <si>
    <t>Zmienne 1,81%</t>
  </si>
  <si>
    <t>Zmienne 4,21%</t>
  </si>
  <si>
    <t>Seria O     PLATAL000061</t>
  </si>
  <si>
    <t>Zmienne 3,81%</t>
  </si>
  <si>
    <t>Seria W      PLATAL000087</t>
  </si>
  <si>
    <t>Zmienne 3,71%</t>
  </si>
  <si>
    <t>Seria B                        PLBNFTS00042</t>
  </si>
  <si>
    <t>Zmienne 3.31%</t>
  </si>
  <si>
    <t>Zmienne 4.44%</t>
  </si>
  <si>
    <t>Seria AA5          PLKRK0000473</t>
  </si>
  <si>
    <t>Kruk S.A.</t>
  </si>
  <si>
    <t>Zmienne 4.22%</t>
  </si>
  <si>
    <t>Zmienne 2,51 %</t>
  </si>
  <si>
    <t>Zmienne 3,09%</t>
  </si>
  <si>
    <t>Zmienne 3,11%</t>
  </si>
  <si>
    <t>Zmienne 2,79%</t>
  </si>
  <si>
    <t>Zmienne 2,37%</t>
  </si>
  <si>
    <t>Lokata O/N 3 dniowa 2017-01-02</t>
  </si>
  <si>
    <t>Stałe 0.7538%</t>
  </si>
  <si>
    <t>Seria 1*</t>
  </si>
  <si>
    <t>Seria EFLSA733</t>
  </si>
  <si>
    <t>Seria CANPACK19122017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</si>
</sst>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#,##0_ ;[Red]\-#,##0\ "/>
    <numFmt numFmtId="175" formatCode="0\."/>
    <numFmt numFmtId="176" formatCode="#,##0.00_ ;[Red]\-#,##0.00\ "/>
    <numFmt numFmtId="177" formatCode="0."/>
    <numFmt numFmtId="178" formatCode="dd\-mm\-yyyy"/>
    <numFmt numFmtId="179" formatCode="#,##0.000"/>
    <numFmt numFmtId="180" formatCode="#,##0.0000"/>
    <numFmt numFmtId="181" formatCode="_ * #,##0.00_)[$€-1]_ ;_ * \(#,##0.00\)[$€-1]_ ;_ * &quot;-&quot;??_)[$€-1]_ "/>
    <numFmt numFmtId="182" formatCode="_(* #,##0_);_(* \(#,##0\);_(* &quot;-&quot;??_);_(@_)"/>
    <numFmt numFmtId="183" formatCode="_(* #,##0.000_);_(* \(#,##0.000\);_(* &quot;-&quot;??_);_(@_)"/>
    <numFmt numFmtId="184" formatCode="0.000%"/>
    <numFmt numFmtId="185" formatCode="#,##0;[Red]\(#,##0\)"/>
    <numFmt numFmtId="186" formatCode="#,##0.000_ ;[Red]\-#,##0.000\ "/>
    <numFmt numFmtId="187" formatCode="_(* #,##0.0000_);_(* \(#,##0.0000\);_(* &quot;-&quot;??_);_(@_)"/>
    <numFmt numFmtId="188" formatCode="0.0%"/>
    <numFmt numFmtId="189" formatCode="yyyy/mm/dd;@"/>
    <numFmt numFmtId="190" formatCode="#,##0.000;[Red]#,##0.000"/>
    <numFmt numFmtId="191" formatCode="#,##0.0000_ ;[Red]\-#,##0.0000\ "/>
    <numFmt numFmtId="192" formatCode="0.000"/>
    <numFmt numFmtId="193" formatCode="#,##0.00#"/>
    <numFmt numFmtId="194" formatCode="_(* #,##0.0_);_(* \(#,##0.0\);_(* &quot;-&quot;??_);_(@_)"/>
    <numFmt numFmtId="195" formatCode="0.0"/>
    <numFmt numFmtId="196" formatCode="0.000_);\(0.000\)"/>
    <numFmt numFmtId="197" formatCode="mmm/yyyy"/>
    <numFmt numFmtId="198" formatCode="#,##0.0"/>
  </numFmts>
  <fonts count="5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4"/>
      <name val="Times New Roman CE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4" fillId="33" borderId="0" xfId="63" applyFont="1" applyFill="1" applyAlignment="1">
      <alignment horizontal="left"/>
      <protection/>
    </xf>
    <xf numFmtId="0" fontId="4" fillId="33" borderId="0" xfId="63" applyFont="1" applyFill="1" applyBorder="1">
      <alignment/>
      <protection/>
    </xf>
    <xf numFmtId="4" fontId="4" fillId="33" borderId="0" xfId="63" applyNumberFormat="1" applyFont="1" applyFill="1" applyBorder="1" applyAlignment="1">
      <alignment horizontal="right" vertical="center" wrapText="1"/>
      <protection/>
    </xf>
    <xf numFmtId="3" fontId="4" fillId="33" borderId="0" xfId="63" applyNumberFormat="1" applyFont="1" applyFill="1" applyBorder="1" applyAlignment="1">
      <alignment horizontal="right" vertical="center" wrapText="1"/>
      <protection/>
    </xf>
    <xf numFmtId="0" fontId="3" fillId="33" borderId="0" xfId="63" applyFont="1" applyFill="1" applyBorder="1" applyAlignment="1">
      <alignment horizontal="left" vertical="center" wrapText="1"/>
      <protection/>
    </xf>
    <xf numFmtId="4" fontId="3" fillId="33" borderId="10" xfId="63" applyNumberFormat="1" applyFont="1" applyFill="1" applyBorder="1" applyAlignment="1">
      <alignment horizontal="right" vertical="center" wrapText="1"/>
      <protection/>
    </xf>
    <xf numFmtId="0" fontId="4" fillId="33" borderId="0" xfId="63" applyFont="1" applyFill="1" applyBorder="1" applyAlignment="1">
      <alignment horizontal="center" vertical="center"/>
      <protection/>
    </xf>
    <xf numFmtId="0" fontId="4" fillId="33" borderId="0" xfId="63" applyFont="1" applyFill="1" applyBorder="1" applyAlignment="1">
      <alignment horizontal="left" vertical="center" wrapText="1"/>
      <protection/>
    </xf>
    <xf numFmtId="10" fontId="4" fillId="33" borderId="0" xfId="69" applyNumberFormat="1" applyFont="1" applyFill="1" applyBorder="1" applyAlignment="1">
      <alignment horizontal="right" vertical="center"/>
    </xf>
    <xf numFmtId="4" fontId="4" fillId="33" borderId="0" xfId="63" applyNumberFormat="1" applyFont="1" applyFill="1" applyBorder="1" applyAlignment="1">
      <alignment horizontal="right" vertical="center"/>
      <protection/>
    </xf>
    <xf numFmtId="3" fontId="4" fillId="33" borderId="0" xfId="63" applyNumberFormat="1" applyFont="1" applyFill="1" applyBorder="1" applyAlignment="1">
      <alignment horizontal="right" vertical="center"/>
      <protection/>
    </xf>
    <xf numFmtId="4" fontId="4" fillId="33" borderId="0" xfId="43" applyNumberFormat="1" applyFont="1" applyFill="1" applyBorder="1" applyAlignment="1">
      <alignment horizontal="right" vertical="center"/>
    </xf>
    <xf numFmtId="180" fontId="4" fillId="33" borderId="0" xfId="63" applyNumberFormat="1" applyFont="1" applyFill="1" applyBorder="1" applyAlignment="1">
      <alignment horizontal="right" vertical="center"/>
      <protection/>
    </xf>
    <xf numFmtId="4" fontId="4" fillId="33" borderId="0" xfId="63" applyNumberFormat="1" applyFont="1" applyFill="1" applyBorder="1" applyAlignment="1">
      <alignment horizontal="right" vertical="center" indent="1"/>
      <protection/>
    </xf>
    <xf numFmtId="0" fontId="4" fillId="33" borderId="0" xfId="63" applyFont="1" applyFill="1" applyBorder="1" applyAlignment="1">
      <alignment horizontal="left" vertical="center" wrapText="1" indent="1"/>
      <protection/>
    </xf>
    <xf numFmtId="0" fontId="4" fillId="33" borderId="0" xfId="63" applyFont="1" applyFill="1" applyBorder="1" applyAlignment="1">
      <alignment horizontal="left"/>
      <protection/>
    </xf>
    <xf numFmtId="4" fontId="4" fillId="33" borderId="0" xfId="63" applyNumberFormat="1" applyFont="1" applyFill="1" applyBorder="1" applyAlignment="1">
      <alignment horizontal="right"/>
      <protection/>
    </xf>
    <xf numFmtId="3" fontId="4" fillId="33" borderId="0" xfId="63" applyNumberFormat="1" applyFont="1" applyFill="1" applyBorder="1" applyAlignment="1">
      <alignment horizontal="right"/>
      <protection/>
    </xf>
    <xf numFmtId="0" fontId="4" fillId="33" borderId="0" xfId="63" applyFont="1" applyFill="1" applyBorder="1" applyAlignment="1">
      <alignment horizontal="left" indent="2"/>
      <protection/>
    </xf>
    <xf numFmtId="171" fontId="4" fillId="33" borderId="0" xfId="43" applyNumberFormat="1" applyFont="1" applyFill="1" applyBorder="1" applyAlignment="1">
      <alignment horizontal="right"/>
    </xf>
    <xf numFmtId="171" fontId="5" fillId="33" borderId="0" xfId="43" applyNumberFormat="1" applyFont="1" applyFill="1" applyBorder="1" applyAlignment="1">
      <alignment horizontal="right"/>
    </xf>
    <xf numFmtId="171" fontId="4" fillId="33" borderId="0" xfId="43" applyNumberFormat="1" applyFont="1" applyFill="1" applyBorder="1" applyAlignment="1">
      <alignment/>
    </xf>
    <xf numFmtId="10" fontId="4" fillId="33" borderId="0" xfId="63" applyNumberFormat="1" applyFont="1" applyFill="1" applyBorder="1" applyAlignment="1">
      <alignment horizontal="left"/>
      <protection/>
    </xf>
    <xf numFmtId="4" fontId="3" fillId="33" borderId="0" xfId="63" applyNumberFormat="1" applyFont="1" applyFill="1" applyBorder="1" applyAlignment="1">
      <alignment horizontal="right"/>
      <protection/>
    </xf>
    <xf numFmtId="2" fontId="4" fillId="33" borderId="0" xfId="63" applyNumberFormat="1" applyFont="1" applyFill="1" applyBorder="1" applyAlignment="1">
      <alignment horizontal="left"/>
      <protection/>
    </xf>
    <xf numFmtId="14" fontId="4" fillId="33" borderId="0" xfId="63" applyNumberFormat="1" applyFont="1" applyFill="1" applyBorder="1" applyAlignment="1">
      <alignment horizontal="left"/>
      <protection/>
    </xf>
    <xf numFmtId="2" fontId="4" fillId="33" borderId="0" xfId="63" applyNumberFormat="1" applyFont="1" applyFill="1" applyBorder="1" applyAlignment="1">
      <alignment horizontal="left" indent="2"/>
      <protection/>
    </xf>
    <xf numFmtId="0" fontId="3" fillId="33" borderId="0" xfId="63" applyFont="1" applyFill="1" applyBorder="1" applyAlignment="1">
      <alignment horizontal="center" vertical="center" wrapText="1"/>
      <protection/>
    </xf>
    <xf numFmtId="0" fontId="4" fillId="33" borderId="0" xfId="63" applyFont="1" applyFill="1" applyBorder="1" applyAlignment="1">
      <alignment horizontal="center" vertical="center" wrapText="1"/>
      <protection/>
    </xf>
    <xf numFmtId="179" fontId="4" fillId="33" borderId="0" xfId="63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10" fillId="0" borderId="0" xfId="65" applyFont="1" applyFill="1">
      <alignment/>
      <protection/>
    </xf>
    <xf numFmtId="3" fontId="3" fillId="33" borderId="10" xfId="63" applyNumberFormat="1" applyFont="1" applyFill="1" applyBorder="1" applyAlignment="1">
      <alignment horizontal="right" vertical="center" wrapText="1"/>
      <protection/>
    </xf>
    <xf numFmtId="0" fontId="4" fillId="0" borderId="0" xfId="66" applyFont="1" applyFill="1" applyBorder="1">
      <alignment/>
      <protection/>
    </xf>
    <xf numFmtId="177" fontId="6" fillId="0" borderId="12" xfId="0" applyNumberFormat="1" applyFont="1" applyFill="1" applyBorder="1" applyAlignment="1">
      <alignment horizontal="center" vertical="center"/>
    </xf>
    <xf numFmtId="173" fontId="53" fillId="33" borderId="0" xfId="63" applyNumberFormat="1" applyFont="1" applyFill="1" applyAlignment="1">
      <alignment horizontal="right" vertical="center"/>
      <protection/>
    </xf>
    <xf numFmtId="10" fontId="6" fillId="0" borderId="10" xfId="7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7" fontId="7" fillId="0" borderId="12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15" fillId="0" borderId="0" xfId="63" applyFont="1" applyFill="1">
      <alignment/>
      <protection/>
    </xf>
    <xf numFmtId="0" fontId="15" fillId="0" borderId="0" xfId="63" applyFont="1" applyFill="1" applyAlignment="1">
      <alignment horizontal="left" vertical="center"/>
      <protection/>
    </xf>
    <xf numFmtId="4" fontId="15" fillId="0" borderId="0" xfId="63" applyNumberFormat="1" applyFont="1" applyFill="1">
      <alignment/>
      <protection/>
    </xf>
    <xf numFmtId="3" fontId="15" fillId="0" borderId="0" xfId="63" applyNumberFormat="1" applyFont="1" applyFill="1">
      <alignment/>
      <protection/>
    </xf>
    <xf numFmtId="3" fontId="15" fillId="0" borderId="0" xfId="54" applyNumberFormat="1" applyFont="1" applyFill="1" applyAlignment="1">
      <alignment/>
    </xf>
    <xf numFmtId="4" fontId="15" fillId="0" borderId="0" xfId="40" applyNumberFormat="1" applyFont="1" applyFill="1" applyAlignment="1">
      <alignment/>
    </xf>
    <xf numFmtId="182" fontId="15" fillId="0" borderId="0" xfId="43" applyNumberFormat="1" applyFont="1" applyFill="1" applyAlignment="1">
      <alignment/>
    </xf>
    <xf numFmtId="0" fontId="14" fillId="0" borderId="0" xfId="63" applyFont="1" applyFill="1" applyAlignment="1">
      <alignment/>
      <protection/>
    </xf>
    <xf numFmtId="182" fontId="14" fillId="0" borderId="0" xfId="43" applyNumberFormat="1" applyFont="1" applyFill="1" applyAlignment="1">
      <alignment/>
    </xf>
    <xf numFmtId="0" fontId="13" fillId="0" borderId="0" xfId="63" applyFont="1" applyFill="1" applyAlignment="1">
      <alignment/>
      <protection/>
    </xf>
    <xf numFmtId="0" fontId="13" fillId="0" borderId="0" xfId="63" applyFont="1" applyFill="1" applyAlignment="1">
      <alignment horizontal="center"/>
      <protection/>
    </xf>
    <xf numFmtId="182" fontId="13" fillId="0" borderId="0" xfId="43" applyNumberFormat="1" applyFont="1" applyFill="1" applyAlignment="1">
      <alignment/>
    </xf>
    <xf numFmtId="0" fontId="13" fillId="0" borderId="0" xfId="63" applyFont="1" applyFill="1" applyAlignment="1">
      <alignment horizontal="left" vertical="center"/>
      <protection/>
    </xf>
    <xf numFmtId="4" fontId="13" fillId="0" borderId="0" xfId="63" applyNumberFormat="1" applyFont="1" applyFill="1" applyAlignment="1">
      <alignment horizontal="center"/>
      <protection/>
    </xf>
    <xf numFmtId="3" fontId="13" fillId="0" borderId="0" xfId="63" applyNumberFormat="1" applyFont="1" applyFill="1" applyAlignment="1">
      <alignment horizontal="center"/>
      <protection/>
    </xf>
    <xf numFmtId="3" fontId="13" fillId="0" borderId="0" xfId="54" applyNumberFormat="1" applyFont="1" applyFill="1" applyAlignment="1">
      <alignment horizontal="center"/>
    </xf>
    <xf numFmtId="4" fontId="13" fillId="0" borderId="0" xfId="40" applyNumberFormat="1" applyFont="1" applyFill="1" applyAlignment="1">
      <alignment horizontal="center"/>
    </xf>
    <xf numFmtId="0" fontId="14" fillId="0" borderId="0" xfId="63" applyFont="1" applyFill="1" applyBorder="1" applyAlignment="1">
      <alignment vertical="center" wrapText="1"/>
      <protection/>
    </xf>
    <xf numFmtId="0" fontId="14" fillId="0" borderId="10" xfId="63" applyFont="1" applyFill="1" applyBorder="1" applyAlignment="1">
      <alignment horizontal="left" vertical="center" wrapText="1"/>
      <protection/>
    </xf>
    <xf numFmtId="0" fontId="14" fillId="0" borderId="10" xfId="63" applyFont="1" applyFill="1" applyBorder="1" applyAlignment="1">
      <alignment vertical="center" wrapText="1"/>
      <protection/>
    </xf>
    <xf numFmtId="3" fontId="14" fillId="0" borderId="10" xfId="63" applyNumberFormat="1" applyFont="1" applyFill="1" applyBorder="1" applyAlignment="1">
      <alignment vertical="center" wrapText="1"/>
      <protection/>
    </xf>
    <xf numFmtId="0" fontId="13" fillId="0" borderId="0" xfId="63" applyFont="1" applyFill="1" applyAlignment="1">
      <alignment vertical="center"/>
      <protection/>
    </xf>
    <xf numFmtId="182" fontId="13" fillId="0" borderId="0" xfId="43" applyNumberFormat="1" applyFont="1" applyFill="1" applyAlignment="1">
      <alignment vertical="center"/>
    </xf>
    <xf numFmtId="1" fontId="14" fillId="0" borderId="0" xfId="63" applyNumberFormat="1" applyFont="1" applyFill="1">
      <alignment/>
      <protection/>
    </xf>
    <xf numFmtId="171" fontId="14" fillId="0" borderId="10" xfId="43" applyFont="1" applyFill="1" applyBorder="1" applyAlignment="1">
      <alignment horizontal="right" vertical="center"/>
    </xf>
    <xf numFmtId="0" fontId="14" fillId="0" borderId="0" xfId="63" applyFont="1" applyFill="1" applyAlignment="1">
      <alignment horizontal="right" vertical="center"/>
      <protection/>
    </xf>
    <xf numFmtId="187" fontId="14" fillId="0" borderId="0" xfId="63" applyNumberFormat="1" applyFont="1" applyFill="1" applyAlignment="1">
      <alignment horizontal="right" vertical="center"/>
      <protection/>
    </xf>
    <xf numFmtId="171" fontId="13" fillId="0" borderId="0" xfId="63" applyNumberFormat="1" applyFont="1" applyFill="1">
      <alignment/>
      <protection/>
    </xf>
    <xf numFmtId="182" fontId="14" fillId="0" borderId="0" xfId="43" applyNumberFormat="1" applyFont="1" applyFill="1" applyAlignment="1">
      <alignment/>
    </xf>
    <xf numFmtId="0" fontId="14" fillId="0" borderId="0" xfId="63" applyFont="1" applyFill="1">
      <alignment/>
      <protection/>
    </xf>
    <xf numFmtId="182" fontId="13" fillId="0" borderId="0" xfId="43" applyNumberFormat="1" applyFont="1" applyFill="1" applyAlignment="1">
      <alignment/>
    </xf>
    <xf numFmtId="0" fontId="13" fillId="0" borderId="0" xfId="63" applyFont="1" applyFill="1">
      <alignment/>
      <protection/>
    </xf>
    <xf numFmtId="1" fontId="13" fillId="0" borderId="0" xfId="63" applyNumberFormat="1" applyFont="1" applyFill="1">
      <alignment/>
      <protection/>
    </xf>
    <xf numFmtId="171" fontId="14" fillId="0" borderId="10" xfId="43" applyNumberFormat="1" applyFont="1" applyFill="1" applyBorder="1" applyAlignment="1">
      <alignment horizontal="right" vertical="center"/>
    </xf>
    <xf numFmtId="182" fontId="13" fillId="0" borderId="10" xfId="43" applyNumberFormat="1" applyFont="1" applyFill="1" applyBorder="1" applyAlignment="1">
      <alignment horizontal="right" vertical="center"/>
    </xf>
    <xf numFmtId="4" fontId="13" fillId="0" borderId="10" xfId="40" applyNumberFormat="1" applyFont="1" applyFill="1" applyBorder="1" applyAlignment="1">
      <alignment horizontal="right" vertical="center"/>
    </xf>
    <xf numFmtId="171" fontId="13" fillId="0" borderId="0" xfId="43" applyFont="1" applyFill="1" applyAlignment="1">
      <alignment/>
    </xf>
    <xf numFmtId="4" fontId="13" fillId="0" borderId="0" xfId="63" applyNumberFormat="1" applyFont="1" applyFill="1" applyAlignment="1">
      <alignment horizontal="left" vertical="center"/>
      <protection/>
    </xf>
    <xf numFmtId="3" fontId="13" fillId="0" borderId="0" xfId="63" applyNumberFormat="1" applyFont="1" applyFill="1" applyAlignment="1">
      <alignment horizontal="left" vertical="center"/>
      <protection/>
    </xf>
    <xf numFmtId="3" fontId="13" fillId="0" borderId="0" xfId="54" applyNumberFormat="1" applyFont="1" applyFill="1" applyAlignment="1">
      <alignment horizontal="left" vertical="center"/>
    </xf>
    <xf numFmtId="4" fontId="13" fillId="0" borderId="0" xfId="40" applyNumberFormat="1" applyFont="1" applyFill="1" applyAlignment="1">
      <alignment/>
    </xf>
    <xf numFmtId="4" fontId="13" fillId="0" borderId="0" xfId="63" applyNumberFormat="1" applyFont="1" applyFill="1">
      <alignment/>
      <protection/>
    </xf>
    <xf numFmtId="3" fontId="13" fillId="0" borderId="0" xfId="63" applyNumberFormat="1" applyFont="1" applyFill="1">
      <alignment/>
      <protection/>
    </xf>
    <xf numFmtId="3" fontId="13" fillId="0" borderId="0" xfId="54" applyNumberFormat="1" applyFont="1" applyFill="1" applyAlignment="1">
      <alignment/>
    </xf>
    <xf numFmtId="0" fontId="0" fillId="0" borderId="0" xfId="0" applyFill="1" applyAlignment="1">
      <alignment/>
    </xf>
    <xf numFmtId="4" fontId="4" fillId="0" borderId="0" xfId="63" applyNumberFormat="1" applyFont="1" applyFill="1">
      <alignment/>
      <protection/>
    </xf>
    <xf numFmtId="4" fontId="54" fillId="0" borderId="0" xfId="63" applyNumberFormat="1" applyFont="1" applyFill="1">
      <alignment/>
      <protection/>
    </xf>
    <xf numFmtId="4" fontId="14" fillId="0" borderId="0" xfId="69" applyNumberFormat="1" applyFont="1" applyFill="1" applyAlignment="1">
      <alignment horizontal="right" vertical="center"/>
    </xf>
    <xf numFmtId="4" fontId="3" fillId="0" borderId="10" xfId="39" applyNumberFormat="1" applyFont="1" applyFill="1" applyBorder="1" applyAlignment="1">
      <alignment wrapText="1"/>
    </xf>
    <xf numFmtId="4" fontId="4" fillId="0" borderId="10" xfId="39" applyNumberFormat="1" applyFont="1" applyFill="1" applyBorder="1" applyAlignment="1">
      <alignment wrapText="1"/>
    </xf>
    <xf numFmtId="0" fontId="3" fillId="33" borderId="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182" fontId="14" fillId="0" borderId="0" xfId="63" applyNumberFormat="1" applyFont="1" applyFill="1">
      <alignment/>
      <protection/>
    </xf>
    <xf numFmtId="4" fontId="3" fillId="0" borderId="10" xfId="66" applyNumberFormat="1" applyFont="1" applyFill="1" applyBorder="1" applyAlignment="1">
      <alignment wrapText="1"/>
      <protection/>
    </xf>
    <xf numFmtId="4" fontId="4" fillId="0" borderId="10" xfId="66" applyNumberFormat="1" applyFont="1" applyFill="1" applyBorder="1" applyAlignment="1">
      <alignment wrapText="1"/>
      <protection/>
    </xf>
    <xf numFmtId="175" fontId="3" fillId="0" borderId="10" xfId="66" applyNumberFormat="1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vertical="center" wrapText="1"/>
      <protection/>
    </xf>
    <xf numFmtId="0" fontId="4" fillId="0" borderId="10" xfId="66" applyFont="1" applyFill="1" applyBorder="1" applyAlignment="1">
      <alignment horizontal="left" wrapText="1" indent="2"/>
      <protection/>
    </xf>
    <xf numFmtId="177" fontId="4" fillId="0" borderId="10" xfId="66" applyNumberFormat="1" applyFont="1" applyFill="1" applyBorder="1" applyAlignment="1">
      <alignment horizontal="center"/>
      <protection/>
    </xf>
    <xf numFmtId="3" fontId="4" fillId="0" borderId="10" xfId="66" applyNumberFormat="1" applyFont="1" applyFill="1" applyBorder="1" applyAlignment="1">
      <alignment wrapText="1"/>
      <protection/>
    </xf>
    <xf numFmtId="2" fontId="6" fillId="0" borderId="10" xfId="0" applyNumberFormat="1" applyFont="1" applyFill="1" applyBorder="1" applyAlignment="1">
      <alignment/>
    </xf>
    <xf numFmtId="0" fontId="7" fillId="0" borderId="10" xfId="63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4" fillId="0" borderId="10" xfId="63" applyNumberFormat="1" applyFont="1" applyFill="1" applyBorder="1" applyAlignment="1">
      <alignment horizontal="right" vertical="center"/>
      <protection/>
    </xf>
    <xf numFmtId="0" fontId="3" fillId="33" borderId="15" xfId="63" applyFont="1" applyFill="1" applyBorder="1" applyAlignment="1">
      <alignment horizontal="left" vertical="center" wrapText="1"/>
      <protection/>
    </xf>
    <xf numFmtId="0" fontId="3" fillId="33" borderId="16" xfId="64" applyFont="1" applyFill="1" applyBorder="1" applyAlignment="1">
      <alignment horizontal="center" vertical="center" wrapText="1"/>
      <protection/>
    </xf>
    <xf numFmtId="0" fontId="3" fillId="33" borderId="16" xfId="63" applyFont="1" applyFill="1" applyBorder="1" applyAlignment="1">
      <alignment horizontal="left" vertical="center" wrapText="1"/>
      <protection/>
    </xf>
    <xf numFmtId="4" fontId="3" fillId="33" borderId="16" xfId="63" applyNumberFormat="1" applyFont="1" applyFill="1" applyBorder="1" applyAlignment="1">
      <alignment horizontal="left" vertical="center" wrapText="1"/>
      <protection/>
    </xf>
    <xf numFmtId="3" fontId="3" fillId="33" borderId="16" xfId="63" applyNumberFormat="1" applyFont="1" applyFill="1" applyBorder="1" applyAlignment="1">
      <alignment horizontal="left" vertical="center" wrapText="1"/>
      <protection/>
    </xf>
    <xf numFmtId="4" fontId="3" fillId="33" borderId="17" xfId="63" applyNumberFormat="1" applyFont="1" applyFill="1" applyBorder="1" applyAlignment="1">
      <alignment horizontal="left" vertical="center" wrapText="1"/>
      <protection/>
    </xf>
    <xf numFmtId="4" fontId="3" fillId="33" borderId="18" xfId="63" applyNumberFormat="1" applyFont="1" applyFill="1" applyBorder="1" applyAlignment="1">
      <alignment horizontal="right" vertical="center" wrapText="1"/>
      <protection/>
    </xf>
    <xf numFmtId="4" fontId="4" fillId="0" borderId="18" xfId="43" applyNumberFormat="1" applyFont="1" applyFill="1" applyBorder="1" applyAlignment="1">
      <alignment horizontal="right" vertical="center"/>
    </xf>
    <xf numFmtId="10" fontId="6" fillId="0" borderId="19" xfId="70" applyNumberFormat="1" applyFont="1" applyFill="1" applyBorder="1" applyAlignment="1">
      <alignment vertical="center" wrapText="1"/>
    </xf>
    <xf numFmtId="176" fontId="7" fillId="0" borderId="12" xfId="43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/>
    </xf>
    <xf numFmtId="10" fontId="6" fillId="0" borderId="19" xfId="43" applyNumberFormat="1" applyFont="1" applyFill="1" applyBorder="1" applyAlignment="1">
      <alignment vertical="center" wrapText="1"/>
    </xf>
    <xf numFmtId="10" fontId="7" fillId="0" borderId="14" xfId="43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/>
    </xf>
    <xf numFmtId="189" fontId="7" fillId="0" borderId="14" xfId="0" applyNumberFormat="1" applyFont="1" applyFill="1" applyBorder="1" applyAlignment="1">
      <alignment horizontal="right"/>
    </xf>
    <xf numFmtId="2" fontId="12" fillId="0" borderId="14" xfId="0" applyNumberFormat="1" applyFont="1" applyFill="1" applyBorder="1" applyAlignment="1">
      <alignment wrapText="1"/>
    </xf>
    <xf numFmtId="188" fontId="6" fillId="0" borderId="12" xfId="69" applyNumberFormat="1" applyFont="1" applyFill="1" applyBorder="1" applyAlignment="1">
      <alignment/>
    </xf>
    <xf numFmtId="4" fontId="6" fillId="0" borderId="10" xfId="43" applyNumberFormat="1" applyFont="1" applyFill="1" applyBorder="1" applyAlignment="1">
      <alignment horizontal="right" vertical="center" wrapText="1"/>
    </xf>
    <xf numFmtId="188" fontId="6" fillId="0" borderId="10" xfId="69" applyNumberFormat="1" applyFont="1" applyFill="1" applyBorder="1" applyAlignment="1">
      <alignment/>
    </xf>
    <xf numFmtId="188" fontId="6" fillId="0" borderId="10" xfId="69" applyNumberFormat="1" applyFont="1" applyFill="1" applyBorder="1" applyAlignment="1">
      <alignment/>
    </xf>
    <xf numFmtId="188" fontId="6" fillId="0" borderId="10" xfId="69" applyNumberFormat="1" applyFont="1" applyFill="1" applyBorder="1" applyAlignment="1">
      <alignment horizontal="right"/>
    </xf>
    <xf numFmtId="171" fontId="14" fillId="0" borderId="0" xfId="43" applyNumberFormat="1" applyFont="1" applyFill="1" applyAlignment="1">
      <alignment horizontal="right" vertical="center"/>
    </xf>
    <xf numFmtId="171" fontId="14" fillId="0" borderId="0" xfId="43" applyNumberFormat="1" applyFont="1" applyFill="1" applyAlignment="1">
      <alignment/>
    </xf>
    <xf numFmtId="173" fontId="13" fillId="0" borderId="0" xfId="63" applyNumberFormat="1" applyFont="1" applyFill="1">
      <alignment/>
      <protection/>
    </xf>
    <xf numFmtId="182" fontId="13" fillId="0" borderId="0" xfId="63" applyNumberFormat="1" applyFont="1" applyFill="1" applyAlignment="1">
      <alignment horizontal="left" vertical="center"/>
      <protection/>
    </xf>
    <xf numFmtId="0" fontId="13" fillId="0" borderId="10" xfId="6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63" applyFont="1" applyFill="1" applyBorder="1" applyAlignment="1">
      <alignment horizontal="left" vertical="center"/>
      <protection/>
    </xf>
    <xf numFmtId="189" fontId="13" fillId="0" borderId="10" xfId="63" applyNumberFormat="1" applyFont="1" applyFill="1" applyBorder="1" applyAlignment="1">
      <alignment horizontal="left" vertical="center" wrapText="1"/>
      <protection/>
    </xf>
    <xf numFmtId="178" fontId="4" fillId="0" borderId="10" xfId="63" applyNumberFormat="1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189" fontId="4" fillId="0" borderId="10" xfId="63" applyNumberFormat="1" applyFont="1" applyFill="1" applyBorder="1" applyAlignment="1">
      <alignment horizontal="left" vertical="center" wrapText="1"/>
      <protection/>
    </xf>
    <xf numFmtId="0" fontId="4" fillId="0" borderId="0" xfId="63" applyFont="1" applyFill="1">
      <alignment/>
      <protection/>
    </xf>
    <xf numFmtId="0" fontId="4" fillId="0" borderId="0" xfId="63" applyFont="1" applyFill="1" applyAlignment="1">
      <alignment/>
      <protection/>
    </xf>
    <xf numFmtId="0" fontId="4" fillId="0" borderId="0" xfId="63" applyFont="1" applyFill="1" applyAlignment="1">
      <alignment horizontal="left"/>
      <protection/>
    </xf>
    <xf numFmtId="4" fontId="4" fillId="0" borderId="0" xfId="63" applyNumberFormat="1" applyFont="1" applyFill="1" applyBorder="1">
      <alignment/>
      <protection/>
    </xf>
    <xf numFmtId="4" fontId="4" fillId="0" borderId="0" xfId="41" applyNumberFormat="1" applyFont="1" applyFill="1" applyAlignment="1">
      <alignment/>
    </xf>
    <xf numFmtId="0" fontId="3" fillId="0" borderId="0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4" fontId="3" fillId="0" borderId="10" xfId="63" applyNumberFormat="1" applyFont="1" applyFill="1" applyBorder="1" applyAlignment="1">
      <alignment vertical="center" wrapText="1"/>
      <protection/>
    </xf>
    <xf numFmtId="3" fontId="3" fillId="0" borderId="10" xfId="63" applyNumberFormat="1" applyFont="1" applyFill="1" applyBorder="1" applyAlignment="1">
      <alignment vertical="center" wrapText="1"/>
      <protection/>
    </xf>
    <xf numFmtId="4" fontId="3" fillId="0" borderId="20" xfId="41" applyNumberFormat="1" applyFont="1" applyFill="1" applyBorder="1" applyAlignment="1">
      <alignment vertical="center" wrapText="1"/>
    </xf>
    <xf numFmtId="0" fontId="4" fillId="0" borderId="0" xfId="63" applyFont="1" applyFill="1" applyAlignment="1">
      <alignment vertical="center"/>
      <protection/>
    </xf>
    <xf numFmtId="4" fontId="3" fillId="0" borderId="0" xfId="63" applyNumberFormat="1" applyFont="1" applyFill="1">
      <alignment/>
      <protection/>
    </xf>
    <xf numFmtId="4" fontId="3" fillId="0" borderId="10" xfId="41" applyNumberFormat="1" applyFont="1" applyFill="1" applyBorder="1" applyAlignment="1">
      <alignment horizontal="right" vertical="center"/>
    </xf>
    <xf numFmtId="173" fontId="53" fillId="0" borderId="0" xfId="63" applyNumberFormat="1" applyFont="1" applyFill="1" applyAlignment="1">
      <alignment horizontal="right" vertical="center"/>
      <protection/>
    </xf>
    <xf numFmtId="180" fontId="4" fillId="0" borderId="0" xfId="63" applyNumberFormat="1" applyFont="1" applyFill="1">
      <alignment/>
      <protection/>
    </xf>
    <xf numFmtId="3" fontId="4" fillId="0" borderId="10" xfId="63" applyNumberFormat="1" applyFont="1" applyFill="1" applyBorder="1" applyAlignment="1">
      <alignment horizontal="left" vertical="center" wrapText="1"/>
      <protection/>
    </xf>
    <xf numFmtId="4" fontId="4" fillId="0" borderId="10" xfId="43" applyNumberFormat="1" applyFont="1" applyFill="1" applyBorder="1" applyAlignment="1">
      <alignment horizontal="right" vertical="center"/>
    </xf>
    <xf numFmtId="4" fontId="3" fillId="0" borderId="13" xfId="41" applyNumberFormat="1" applyFont="1" applyFill="1" applyBorder="1" applyAlignment="1">
      <alignment horizontal="right" vertical="center"/>
    </xf>
    <xf numFmtId="1" fontId="4" fillId="0" borderId="0" xfId="63" applyNumberFormat="1" applyFont="1" applyFill="1">
      <alignment/>
      <protection/>
    </xf>
    <xf numFmtId="171" fontId="4" fillId="0" borderId="0" xfId="41" applyNumberFormat="1" applyFont="1" applyFill="1" applyAlignment="1">
      <alignment/>
    </xf>
    <xf numFmtId="3" fontId="4" fillId="0" borderId="0" xfId="63" applyNumberFormat="1" applyFont="1" applyFill="1">
      <alignment/>
      <protection/>
    </xf>
    <xf numFmtId="0" fontId="3" fillId="0" borderId="0" xfId="66" applyFont="1" applyFill="1" applyBorder="1" applyAlignment="1">
      <alignment horizontal="center"/>
      <protection/>
    </xf>
    <xf numFmtId="0" fontId="4" fillId="0" borderId="0" xfId="66" applyFont="1" applyFill="1" applyBorder="1" applyAlignment="1">
      <alignment/>
      <protection/>
    </xf>
    <xf numFmtId="0" fontId="4" fillId="0" borderId="0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/>
      <protection/>
    </xf>
    <xf numFmtId="4" fontId="3" fillId="0" borderId="0" xfId="66" applyNumberFormat="1" applyFont="1" applyFill="1" applyBorder="1" applyAlignment="1">
      <alignment horizontal="center"/>
      <protection/>
    </xf>
    <xf numFmtId="0" fontId="3" fillId="0" borderId="0" xfId="66" applyFont="1" applyFill="1" applyBorder="1">
      <alignment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4" fontId="3" fillId="0" borderId="10" xfId="66" applyNumberFormat="1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3" fontId="3" fillId="0" borderId="10" xfId="66" applyNumberFormat="1" applyFont="1" applyFill="1" applyBorder="1" applyAlignment="1">
      <alignment horizontal="right"/>
      <protection/>
    </xf>
    <xf numFmtId="4" fontId="3" fillId="0" borderId="10" xfId="66" applyNumberFormat="1" applyFont="1" applyFill="1" applyBorder="1" applyAlignment="1">
      <alignment horizontal="right"/>
      <protection/>
    </xf>
    <xf numFmtId="2" fontId="3" fillId="0" borderId="0" xfId="66" applyNumberFormat="1" applyFont="1" applyFill="1" applyBorder="1">
      <alignment/>
      <protection/>
    </xf>
    <xf numFmtId="3" fontId="3" fillId="0" borderId="0" xfId="66" applyNumberFormat="1" applyFont="1" applyFill="1" applyBorder="1">
      <alignment/>
      <protection/>
    </xf>
    <xf numFmtId="171" fontId="3" fillId="0" borderId="0" xfId="51" applyFont="1" applyFill="1" applyBorder="1" applyAlignment="1">
      <alignment/>
    </xf>
    <xf numFmtId="171" fontId="3" fillId="0" borderId="0" xfId="66" applyNumberFormat="1" applyFont="1" applyFill="1" applyBorder="1">
      <alignment/>
      <protection/>
    </xf>
    <xf numFmtId="4" fontId="3" fillId="0" borderId="0" xfId="66" applyNumberFormat="1" applyFont="1" applyFill="1" applyBorder="1">
      <alignment/>
      <protection/>
    </xf>
    <xf numFmtId="171" fontId="4" fillId="0" borderId="0" xfId="51" applyFont="1" applyFill="1" applyBorder="1" applyAlignment="1">
      <alignment/>
    </xf>
    <xf numFmtId="4" fontId="4" fillId="0" borderId="0" xfId="66" applyNumberFormat="1" applyFont="1" applyFill="1" applyBorder="1">
      <alignment/>
      <protection/>
    </xf>
    <xf numFmtId="180" fontId="4" fillId="0" borderId="0" xfId="66" applyNumberFormat="1" applyFont="1" applyFill="1" applyBorder="1">
      <alignment/>
      <protection/>
    </xf>
    <xf numFmtId="180" fontId="3" fillId="0" borderId="0" xfId="51" applyNumberFormat="1" applyFont="1" applyFill="1" applyBorder="1" applyAlignment="1">
      <alignment/>
    </xf>
    <xf numFmtId="3" fontId="4" fillId="0" borderId="0" xfId="66" applyNumberFormat="1" applyFont="1" applyFill="1" applyBorder="1">
      <alignment/>
      <protection/>
    </xf>
    <xf numFmtId="177" fontId="4" fillId="0" borderId="0" xfId="66" applyNumberFormat="1" applyFont="1" applyFill="1" applyBorder="1" applyAlignment="1">
      <alignment horizontal="center"/>
      <protection/>
    </xf>
    <xf numFmtId="0" fontId="4" fillId="0" borderId="0" xfId="66" applyFont="1" applyFill="1" applyBorder="1" applyAlignment="1">
      <alignment wrapText="1"/>
      <protection/>
    </xf>
    <xf numFmtId="177" fontId="3" fillId="0" borderId="10" xfId="66" applyNumberFormat="1" applyFont="1" applyFill="1" applyBorder="1" applyAlignment="1">
      <alignment horizontal="center" vertical="center"/>
      <protection/>
    </xf>
    <xf numFmtId="177" fontId="3" fillId="0" borderId="10" xfId="66" applyNumberFormat="1" applyFont="1" applyFill="1" applyBorder="1" applyAlignment="1">
      <alignment horizontal="left" vertical="center"/>
      <protection/>
    </xf>
    <xf numFmtId="14" fontId="3" fillId="0" borderId="10" xfId="66" applyNumberFormat="1" applyFont="1" applyFill="1" applyBorder="1" applyAlignment="1">
      <alignment horizontal="center" vertical="center"/>
      <protection/>
    </xf>
    <xf numFmtId="0" fontId="4" fillId="0" borderId="0" xfId="66" applyFont="1" applyFill="1">
      <alignment/>
      <protection/>
    </xf>
    <xf numFmtId="175" fontId="3" fillId="0" borderId="10" xfId="66" applyNumberFormat="1" applyFont="1" applyFill="1" applyBorder="1" applyAlignment="1">
      <alignment horizontal="center"/>
      <protection/>
    </xf>
    <xf numFmtId="175" fontId="4" fillId="0" borderId="10" xfId="66" applyNumberFormat="1" applyFont="1" applyFill="1" applyBorder="1" applyAlignment="1">
      <alignment horizontal="center"/>
      <protection/>
    </xf>
    <xf numFmtId="0" fontId="3" fillId="0" borderId="0" xfId="66" applyFont="1" applyFill="1">
      <alignment/>
      <protection/>
    </xf>
    <xf numFmtId="0" fontId="5" fillId="0" borderId="0" xfId="66" applyFont="1" applyFill="1" applyBorder="1">
      <alignment/>
      <protection/>
    </xf>
    <xf numFmtId="177" fontId="5" fillId="0" borderId="0" xfId="66" applyNumberFormat="1" applyFont="1" applyFill="1" applyBorder="1" applyAlignment="1">
      <alignment horizontal="center"/>
      <protection/>
    </xf>
    <xf numFmtId="0" fontId="5" fillId="0" borderId="0" xfId="66" applyFont="1" applyFill="1" applyBorder="1" applyAlignment="1">
      <alignment wrapText="1"/>
      <protection/>
    </xf>
    <xf numFmtId="177" fontId="3" fillId="0" borderId="10" xfId="66" applyNumberFormat="1" applyFont="1" applyFill="1" applyBorder="1" applyAlignment="1">
      <alignment horizontal="center"/>
      <protection/>
    </xf>
    <xf numFmtId="0" fontId="3" fillId="0" borderId="10" xfId="66" applyFont="1" applyFill="1" applyBorder="1" applyAlignment="1">
      <alignment wrapText="1"/>
      <protection/>
    </xf>
    <xf numFmtId="10" fontId="3" fillId="0" borderId="0" xfId="70" applyNumberFormat="1" applyFont="1" applyFill="1" applyBorder="1" applyAlignment="1">
      <alignment/>
    </xf>
    <xf numFmtId="10" fontId="4" fillId="0" borderId="0" xfId="70" applyNumberFormat="1" applyFont="1" applyFill="1" applyBorder="1" applyAlignment="1">
      <alignment/>
    </xf>
    <xf numFmtId="3" fontId="3" fillId="0" borderId="0" xfId="66" applyNumberFormat="1" applyFont="1" applyFill="1">
      <alignment/>
      <protection/>
    </xf>
    <xf numFmtId="4" fontId="3" fillId="0" borderId="0" xfId="66" applyNumberFormat="1" applyFont="1" applyFill="1">
      <alignment/>
      <protection/>
    </xf>
    <xf numFmtId="10" fontId="3" fillId="0" borderId="0" xfId="70" applyNumberFormat="1" applyFont="1" applyFill="1" applyAlignment="1">
      <alignment/>
    </xf>
    <xf numFmtId="0" fontId="4" fillId="0" borderId="10" xfId="66" applyFont="1" applyFill="1" applyBorder="1">
      <alignment/>
      <protection/>
    </xf>
    <xf numFmtId="0" fontId="0" fillId="0" borderId="0" xfId="0" applyFont="1" applyFill="1" applyAlignment="1">
      <alignment/>
    </xf>
    <xf numFmtId="0" fontId="4" fillId="0" borderId="0" xfId="66" applyFont="1" applyFill="1" applyAlignment="1">
      <alignment/>
      <protection/>
    </xf>
    <xf numFmtId="0" fontId="4" fillId="0" borderId="21" xfId="66" applyFont="1" applyFill="1" applyBorder="1" applyAlignment="1">
      <alignment/>
      <protection/>
    </xf>
    <xf numFmtId="174" fontId="3" fillId="0" borderId="10" xfId="66" applyNumberFormat="1" applyFont="1" applyFill="1" applyBorder="1" applyAlignment="1">
      <alignment horizontal="center" vertical="center" wrapText="1"/>
      <protection/>
    </xf>
    <xf numFmtId="4" fontId="4" fillId="0" borderId="0" xfId="66" applyNumberFormat="1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7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91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186" fontId="7" fillId="0" borderId="0" xfId="0" applyNumberFormat="1" applyFont="1" applyFill="1" applyAlignment="1">
      <alignment/>
    </xf>
    <xf numFmtId="190" fontId="8" fillId="0" borderId="0" xfId="0" applyNumberFormat="1" applyFont="1" applyFill="1" applyAlignment="1">
      <alignment/>
    </xf>
    <xf numFmtId="190" fontId="7" fillId="0" borderId="0" xfId="0" applyNumberFormat="1" applyFont="1" applyFill="1" applyAlignment="1">
      <alignment/>
    </xf>
    <xf numFmtId="186" fontId="9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/>
    </xf>
    <xf numFmtId="174" fontId="3" fillId="0" borderId="14" xfId="66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0" fontId="6" fillId="0" borderId="0" xfId="69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185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Alignment="1">
      <alignment/>
    </xf>
    <xf numFmtId="190" fontId="6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left" vertical="top" wrapText="1"/>
    </xf>
    <xf numFmtId="14" fontId="0" fillId="0" borderId="0" xfId="0" applyNumberFormat="1" applyFont="1" applyFill="1" applyAlignment="1" applyProtection="1">
      <alignment/>
      <protection/>
    </xf>
    <xf numFmtId="0" fontId="13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0" fontId="4" fillId="0" borderId="10" xfId="69" applyNumberFormat="1" applyFont="1" applyFill="1" applyBorder="1" applyAlignment="1">
      <alignment horizontal="right" vertical="center"/>
    </xf>
    <xf numFmtId="10" fontId="4" fillId="0" borderId="0" xfId="70" applyNumberFormat="1" applyFont="1" applyFill="1" applyBorder="1" applyAlignment="1">
      <alignment/>
    </xf>
    <xf numFmtId="171" fontId="4" fillId="0" borderId="0" xfId="51" applyFont="1" applyFill="1" applyAlignment="1">
      <alignment/>
    </xf>
    <xf numFmtId="184" fontId="4" fillId="0" borderId="0" xfId="70" applyNumberFormat="1" applyFont="1" applyFill="1" applyBorder="1" applyAlignment="1">
      <alignment/>
    </xf>
    <xf numFmtId="183" fontId="14" fillId="0" borderId="0" xfId="43" applyNumberFormat="1" applyFont="1" applyFill="1" applyAlignment="1">
      <alignment/>
    </xf>
    <xf numFmtId="0" fontId="54" fillId="0" borderId="0" xfId="66" applyFont="1" applyFill="1">
      <alignment/>
      <protection/>
    </xf>
    <xf numFmtId="10" fontId="14" fillId="0" borderId="0" xfId="70" applyNumberFormat="1" applyFont="1" applyFill="1" applyAlignment="1">
      <alignment/>
    </xf>
    <xf numFmtId="0" fontId="10" fillId="0" borderId="0" xfId="0" applyFont="1" applyFill="1" applyBorder="1" applyAlignment="1">
      <alignment wrapText="1"/>
    </xf>
    <xf numFmtId="182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0" fontId="55" fillId="0" borderId="0" xfId="0" applyFont="1" applyFill="1" applyAlignment="1">
      <alignment/>
    </xf>
    <xf numFmtId="4" fontId="7" fillId="0" borderId="14" xfId="43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171" fontId="6" fillId="0" borderId="11" xfId="51" applyFont="1" applyFill="1" applyBorder="1" applyAlignment="1">
      <alignment vertical="center" wrapText="1"/>
    </xf>
    <xf numFmtId="171" fontId="6" fillId="0" borderId="11" xfId="51" applyFont="1" applyFill="1" applyBorder="1" applyAlignment="1">
      <alignment vertical="center" wrapText="1"/>
    </xf>
    <xf numFmtId="171" fontId="7" fillId="0" borderId="11" xfId="51" applyFont="1" applyFill="1" applyBorder="1" applyAlignment="1">
      <alignment vertical="center" wrapText="1"/>
    </xf>
    <xf numFmtId="171" fontId="7" fillId="0" borderId="10" xfId="51" applyFont="1" applyFill="1" applyBorder="1" applyAlignment="1">
      <alignment vertical="center" wrapText="1"/>
    </xf>
    <xf numFmtId="171" fontId="7" fillId="0" borderId="22" xfId="51" applyFont="1" applyFill="1" applyBorder="1" applyAlignment="1">
      <alignment vertical="center" wrapText="1"/>
    </xf>
    <xf numFmtId="3" fontId="3" fillId="0" borderId="10" xfId="51" applyNumberFormat="1" applyFont="1" applyFill="1" applyBorder="1" applyAlignment="1">
      <alignment wrapText="1"/>
    </xf>
    <xf numFmtId="3" fontId="4" fillId="0" borderId="10" xfId="51" applyNumberFormat="1" applyFont="1" applyFill="1" applyBorder="1" applyAlignment="1">
      <alignment wrapText="1"/>
    </xf>
    <xf numFmtId="179" fontId="3" fillId="0" borderId="10" xfId="66" applyNumberFormat="1" applyFont="1" applyFill="1" applyBorder="1" applyAlignment="1">
      <alignment wrapText="1"/>
      <protection/>
    </xf>
    <xf numFmtId="179" fontId="4" fillId="0" borderId="10" xfId="66" applyNumberFormat="1" applyFont="1" applyFill="1" applyBorder="1" applyAlignment="1">
      <alignment wrapText="1"/>
      <protection/>
    </xf>
    <xf numFmtId="3" fontId="3" fillId="0" borderId="10" xfId="39" applyNumberFormat="1" applyFont="1" applyFill="1" applyBorder="1" applyAlignment="1">
      <alignment wrapText="1"/>
    </xf>
    <xf numFmtId="3" fontId="3" fillId="0" borderId="10" xfId="40" applyNumberFormat="1" applyFont="1" applyFill="1" applyBorder="1" applyAlignment="1">
      <alignment wrapText="1"/>
    </xf>
    <xf numFmtId="183" fontId="7" fillId="0" borderId="12" xfId="51" applyNumberFormat="1" applyFont="1" applyFill="1" applyBorder="1" applyAlignment="1">
      <alignment vertical="center" wrapText="1"/>
    </xf>
    <xf numFmtId="183" fontId="7" fillId="0" borderId="0" xfId="0" applyNumberFormat="1" applyFont="1" applyFill="1" applyAlignment="1">
      <alignment/>
    </xf>
    <xf numFmtId="4" fontId="7" fillId="0" borderId="10" xfId="43" applyNumberFormat="1" applyFont="1" applyFill="1" applyBorder="1" applyAlignment="1">
      <alignment horizontal="right" vertical="center" wrapText="1"/>
    </xf>
    <xf numFmtId="10" fontId="7" fillId="0" borderId="10" xfId="43" applyNumberFormat="1" applyFont="1" applyFill="1" applyBorder="1" applyAlignment="1">
      <alignment horizontal="right" vertical="center" wrapText="1"/>
    </xf>
    <xf numFmtId="2" fontId="6" fillId="0" borderId="1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wrapText="1"/>
    </xf>
    <xf numFmtId="2" fontId="12" fillId="0" borderId="24" xfId="0" applyNumberFormat="1" applyFont="1" applyFill="1" applyBorder="1" applyAlignment="1">
      <alignment wrapText="1"/>
    </xf>
    <xf numFmtId="2" fontId="12" fillId="0" borderId="24" xfId="0" applyNumberFormat="1" applyFont="1" applyFill="1" applyBorder="1" applyAlignment="1">
      <alignment horizontal="right" wrapText="1"/>
    </xf>
    <xf numFmtId="188" fontId="6" fillId="0" borderId="24" xfId="69" applyNumberFormat="1" applyFont="1" applyFill="1" applyBorder="1" applyAlignment="1">
      <alignment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vertical="center" wrapText="1"/>
    </xf>
    <xf numFmtId="182" fontId="3" fillId="0" borderId="10" xfId="51" applyNumberFormat="1" applyFont="1" applyFill="1" applyBorder="1" applyAlignment="1">
      <alignment horizontal="right"/>
    </xf>
    <xf numFmtId="182" fontId="14" fillId="0" borderId="10" xfId="51" applyNumberFormat="1" applyFont="1" applyFill="1" applyBorder="1" applyAlignment="1">
      <alignment horizontal="right" vertical="center"/>
    </xf>
    <xf numFmtId="182" fontId="13" fillId="0" borderId="10" xfId="51" applyNumberFormat="1" applyFont="1" applyFill="1" applyBorder="1" applyAlignment="1">
      <alignment horizontal="right" vertical="center"/>
    </xf>
    <xf numFmtId="2" fontId="3" fillId="0" borderId="10" xfId="41" applyNumberFormat="1" applyFont="1" applyFill="1" applyBorder="1" applyAlignment="1">
      <alignment horizontal="right" vertical="center"/>
    </xf>
    <xf numFmtId="182" fontId="3" fillId="0" borderId="10" xfId="51" applyNumberFormat="1" applyFont="1" applyFill="1" applyBorder="1" applyAlignment="1">
      <alignment horizontal="right" vertical="center"/>
    </xf>
    <xf numFmtId="182" fontId="3" fillId="0" borderId="13" xfId="51" applyNumberFormat="1" applyFont="1" applyFill="1" applyBorder="1" applyAlignment="1">
      <alignment horizontal="right" vertical="center"/>
    </xf>
    <xf numFmtId="182" fontId="13" fillId="0" borderId="0" xfId="51" applyNumberFormat="1" applyFont="1" applyFill="1" applyAlignment="1">
      <alignment/>
    </xf>
    <xf numFmtId="182" fontId="14" fillId="0" borderId="0" xfId="51" applyNumberFormat="1" applyFont="1" applyFill="1" applyAlignment="1">
      <alignment/>
    </xf>
    <xf numFmtId="182" fontId="3" fillId="0" borderId="0" xfId="51" applyNumberFormat="1" applyFont="1" applyFill="1" applyAlignment="1">
      <alignment/>
    </xf>
    <xf numFmtId="182" fontId="4" fillId="0" borderId="0" xfId="51" applyNumberFormat="1" applyFont="1" applyFill="1" applyAlignment="1">
      <alignment/>
    </xf>
    <xf numFmtId="171" fontId="4" fillId="0" borderId="0" xfId="51" applyFont="1" applyFill="1" applyBorder="1" applyAlignment="1">
      <alignment/>
    </xf>
    <xf numFmtId="171" fontId="3" fillId="0" borderId="0" xfId="51" applyFont="1" applyFill="1" applyAlignment="1">
      <alignment/>
    </xf>
    <xf numFmtId="179" fontId="7" fillId="0" borderId="10" xfId="44" applyNumberFormat="1" applyFont="1" applyFill="1" applyBorder="1" applyAlignment="1">
      <alignment horizontal="right" vertical="center" wrapText="1"/>
    </xf>
    <xf numFmtId="177" fontId="16" fillId="0" borderId="10" xfId="63" applyNumberFormat="1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 wrapText="1"/>
      <protection/>
    </xf>
    <xf numFmtId="1" fontId="13" fillId="0" borderId="10" xfId="63" applyNumberFormat="1" applyFont="1" applyFill="1" applyBorder="1" applyAlignment="1">
      <alignment horizontal="left" vertical="center" wrapText="1"/>
      <protection/>
    </xf>
    <xf numFmtId="183" fontId="7" fillId="0" borderId="28" xfId="51" applyNumberFormat="1" applyFont="1" applyFill="1" applyBorder="1" applyAlignment="1">
      <alignment vertical="center" wrapText="1"/>
    </xf>
    <xf numFmtId="10" fontId="6" fillId="0" borderId="20" xfId="43" applyNumberFormat="1" applyFont="1" applyFill="1" applyBorder="1" applyAlignment="1">
      <alignment vertical="center" wrapText="1"/>
    </xf>
    <xf numFmtId="10" fontId="7" fillId="0" borderId="10" xfId="43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189" fontId="7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2" fontId="12" fillId="0" borderId="27" xfId="0" applyNumberFormat="1" applyFont="1" applyFill="1" applyBorder="1" applyAlignment="1">
      <alignment wrapText="1"/>
    </xf>
    <xf numFmtId="2" fontId="12" fillId="0" borderId="25" xfId="0" applyNumberFormat="1" applyFont="1" applyFill="1" applyBorder="1" applyAlignment="1">
      <alignment wrapText="1"/>
    </xf>
    <xf numFmtId="2" fontId="12" fillId="0" borderId="25" xfId="0" applyNumberFormat="1" applyFont="1" applyFill="1" applyBorder="1" applyAlignment="1">
      <alignment horizontal="right" wrapText="1"/>
    </xf>
    <xf numFmtId="182" fontId="15" fillId="0" borderId="0" xfId="63" applyNumberFormat="1" applyFont="1" applyFill="1">
      <alignment/>
      <protection/>
    </xf>
    <xf numFmtId="182" fontId="14" fillId="0" borderId="0" xfId="63" applyNumberFormat="1" applyFont="1" applyFill="1" applyAlignment="1">
      <alignment/>
      <protection/>
    </xf>
    <xf numFmtId="182" fontId="13" fillId="0" borderId="0" xfId="63" applyNumberFormat="1" applyFont="1" applyFill="1" applyAlignment="1">
      <alignment/>
      <protection/>
    </xf>
    <xf numFmtId="182" fontId="13" fillId="0" borderId="0" xfId="63" applyNumberFormat="1" applyFont="1" applyFill="1" applyAlignment="1">
      <alignment vertical="center"/>
      <protection/>
    </xf>
    <xf numFmtId="182" fontId="14" fillId="0" borderId="0" xfId="63" applyNumberFormat="1" applyFont="1" applyFill="1" applyAlignment="1">
      <alignment horizontal="right" vertical="center"/>
      <protection/>
    </xf>
    <xf numFmtId="182" fontId="13" fillId="0" borderId="0" xfId="63" applyNumberFormat="1" applyFont="1" applyFill="1">
      <alignment/>
      <protection/>
    </xf>
    <xf numFmtId="1" fontId="4" fillId="0" borderId="10" xfId="63" applyNumberFormat="1" applyFont="1" applyFill="1" applyBorder="1" applyAlignment="1">
      <alignment horizontal="center" vertical="center" wrapText="1"/>
      <protection/>
    </xf>
    <xf numFmtId="189" fontId="4" fillId="33" borderId="10" xfId="63" applyNumberFormat="1" applyFont="1" applyFill="1" applyBorder="1" applyAlignment="1">
      <alignment horizontal="left" vertical="center" wrapText="1"/>
      <protection/>
    </xf>
    <xf numFmtId="178" fontId="4" fillId="33" borderId="10" xfId="63" applyNumberFormat="1" applyFont="1" applyFill="1" applyBorder="1" applyAlignment="1">
      <alignment horizontal="left" vertical="center"/>
      <protection/>
    </xf>
    <xf numFmtId="182" fontId="4" fillId="0" borderId="13" xfId="43" applyNumberFormat="1" applyFont="1" applyFill="1" applyBorder="1" applyAlignment="1">
      <alignment horizontal="right" vertical="center"/>
    </xf>
    <xf numFmtId="189" fontId="13" fillId="33" borderId="10" xfId="63" applyNumberFormat="1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179" fontId="6" fillId="0" borderId="12" xfId="51" applyNumberFormat="1" applyFont="1" applyFill="1" applyBorder="1" applyAlignment="1">
      <alignment/>
    </xf>
    <xf numFmtId="179" fontId="6" fillId="0" borderId="10" xfId="51" applyNumberFormat="1" applyFont="1" applyFill="1" applyBorder="1" applyAlignment="1">
      <alignment/>
    </xf>
    <xf numFmtId="179" fontId="7" fillId="0" borderId="12" xfId="51" applyNumberFormat="1" applyFont="1" applyFill="1" applyBorder="1" applyAlignment="1">
      <alignment vertical="center" wrapText="1"/>
    </xf>
    <xf numFmtId="179" fontId="7" fillId="0" borderId="10" xfId="51" applyNumberFormat="1" applyFont="1" applyFill="1" applyBorder="1" applyAlignment="1">
      <alignment vertical="center" wrapText="1"/>
    </xf>
    <xf numFmtId="179" fontId="7" fillId="0" borderId="10" xfId="51" applyNumberFormat="1" applyFont="1" applyFill="1" applyBorder="1" applyAlignment="1">
      <alignment horizontal="right" vertical="center" wrapText="1"/>
    </xf>
    <xf numFmtId="179" fontId="7" fillId="0" borderId="12" xfId="51" applyNumberFormat="1" applyFont="1" applyFill="1" applyBorder="1" applyAlignment="1">
      <alignment vertical="center" wrapText="1"/>
    </xf>
    <xf numFmtId="179" fontId="6" fillId="0" borderId="12" xfId="51" applyNumberFormat="1" applyFont="1" applyFill="1" applyBorder="1" applyAlignment="1">
      <alignment vertical="center" wrapText="1"/>
    </xf>
    <xf numFmtId="179" fontId="6" fillId="0" borderId="10" xfId="51" applyNumberFormat="1" applyFont="1" applyFill="1" applyBorder="1" applyAlignment="1">
      <alignment vertical="center" wrapText="1"/>
    </xf>
    <xf numFmtId="179" fontId="7" fillId="0" borderId="10" xfId="51" applyNumberFormat="1" applyFont="1" applyFill="1" applyBorder="1" applyAlignment="1">
      <alignment vertical="center" wrapText="1"/>
    </xf>
    <xf numFmtId="179" fontId="7" fillId="0" borderId="28" xfId="51" applyNumberFormat="1" applyFont="1" applyFill="1" applyBorder="1" applyAlignment="1">
      <alignment vertical="center" wrapText="1"/>
    </xf>
    <xf numFmtId="10" fontId="13" fillId="0" borderId="0" xfId="70" applyNumberFormat="1" applyFont="1" applyFill="1" applyAlignment="1">
      <alignment horizontal="left" vertical="center"/>
    </xf>
    <xf numFmtId="171" fontId="4" fillId="0" borderId="10" xfId="43" applyNumberFormat="1" applyFont="1" applyFill="1" applyBorder="1" applyAlignment="1">
      <alignment horizontal="right" vertical="center"/>
    </xf>
    <xf numFmtId="4" fontId="4" fillId="0" borderId="10" xfId="63" applyNumberFormat="1" applyFont="1" applyFill="1" applyBorder="1" applyAlignment="1">
      <alignment horizontal="right" vertical="center"/>
      <protection/>
    </xf>
    <xf numFmtId="0" fontId="3" fillId="0" borderId="29" xfId="66" applyFont="1" applyFill="1" applyBorder="1" applyAlignment="1">
      <alignment horizontal="center" wrapText="1"/>
      <protection/>
    </xf>
    <xf numFmtId="3" fontId="3" fillId="0" borderId="30" xfId="66" applyNumberFormat="1" applyFont="1" applyFill="1" applyBorder="1" applyAlignment="1">
      <alignment horizontal="center" vertical="center"/>
      <protection/>
    </xf>
    <xf numFmtId="3" fontId="3" fillId="0" borderId="29" xfId="66" applyNumberFormat="1" applyFont="1" applyFill="1" applyBorder="1" applyAlignment="1">
      <alignment horizontal="center" vertical="center"/>
      <protection/>
    </xf>
    <xf numFmtId="3" fontId="3" fillId="0" borderId="31" xfId="66" applyNumberFormat="1" applyFont="1" applyFill="1" applyBorder="1" applyAlignment="1">
      <alignment horizontal="center" vertical="center"/>
      <protection/>
    </xf>
    <xf numFmtId="3" fontId="3" fillId="0" borderId="32" xfId="66" applyNumberFormat="1" applyFont="1" applyFill="1" applyBorder="1" applyAlignment="1">
      <alignment horizontal="center" vertical="center"/>
      <protection/>
    </xf>
    <xf numFmtId="3" fontId="3" fillId="0" borderId="0" xfId="66" applyNumberFormat="1" applyFont="1" applyFill="1" applyBorder="1" applyAlignment="1">
      <alignment horizontal="center" vertical="center"/>
      <protection/>
    </xf>
    <xf numFmtId="3" fontId="3" fillId="0" borderId="33" xfId="66" applyNumberFormat="1" applyFont="1" applyFill="1" applyBorder="1" applyAlignment="1">
      <alignment horizontal="center" vertical="center"/>
      <protection/>
    </xf>
    <xf numFmtId="3" fontId="3" fillId="0" borderId="34" xfId="66" applyNumberFormat="1" applyFont="1" applyFill="1" applyBorder="1" applyAlignment="1">
      <alignment horizontal="center" vertical="center"/>
      <protection/>
    </xf>
    <xf numFmtId="3" fontId="3" fillId="0" borderId="21" xfId="66" applyNumberFormat="1" applyFont="1" applyFill="1" applyBorder="1" applyAlignment="1">
      <alignment horizontal="center" vertical="center"/>
      <protection/>
    </xf>
    <xf numFmtId="3" fontId="3" fillId="0" borderId="35" xfId="66" applyNumberFormat="1" applyFont="1" applyFill="1" applyBorder="1" applyAlignment="1">
      <alignment horizontal="center" vertical="center"/>
      <protection/>
    </xf>
    <xf numFmtId="178" fontId="3" fillId="0" borderId="10" xfId="66" applyNumberFormat="1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4" fillId="0" borderId="0" xfId="66" applyFont="1" applyFill="1" applyBorder="1" applyAlignment="1">
      <alignment horizontal="center"/>
      <protection/>
    </xf>
    <xf numFmtId="0" fontId="3" fillId="0" borderId="36" xfId="66" applyFont="1" applyFill="1" applyBorder="1" applyAlignment="1">
      <alignment horizontal="left" vertical="center"/>
      <protection/>
    </xf>
    <xf numFmtId="0" fontId="3" fillId="0" borderId="13" xfId="66" applyFont="1" applyFill="1" applyBorder="1" applyAlignment="1">
      <alignment horizontal="left" vertical="center"/>
      <protection/>
    </xf>
    <xf numFmtId="1" fontId="14" fillId="0" borderId="14" xfId="63" applyNumberFormat="1" applyFont="1" applyFill="1" applyBorder="1" applyAlignment="1">
      <alignment horizontal="left" vertical="center" wrapText="1"/>
      <protection/>
    </xf>
    <xf numFmtId="1" fontId="14" fillId="0" borderId="19" xfId="63" applyNumberFormat="1" applyFont="1" applyFill="1" applyBorder="1" applyAlignment="1">
      <alignment horizontal="left" vertical="center" wrapText="1"/>
      <protection/>
    </xf>
    <xf numFmtId="1" fontId="14" fillId="0" borderId="20" xfId="63" applyNumberFormat="1" applyFont="1" applyFill="1" applyBorder="1" applyAlignment="1">
      <alignment horizontal="left" vertical="center" wrapText="1"/>
      <protection/>
    </xf>
    <xf numFmtId="0" fontId="14" fillId="0" borderId="14" xfId="63" applyFont="1" applyFill="1" applyBorder="1" applyAlignment="1">
      <alignment horizontal="left" vertical="center"/>
      <protection/>
    </xf>
    <xf numFmtId="0" fontId="14" fillId="0" borderId="19" xfId="63" applyFont="1" applyFill="1" applyBorder="1" applyAlignment="1">
      <alignment horizontal="left" vertical="center"/>
      <protection/>
    </xf>
    <xf numFmtId="0" fontId="14" fillId="0" borderId="20" xfId="63" applyFont="1" applyFill="1" applyBorder="1" applyAlignment="1">
      <alignment horizontal="left" vertical="center"/>
      <protection/>
    </xf>
    <xf numFmtId="1" fontId="14" fillId="0" borderId="10" xfId="63" applyNumberFormat="1" applyFont="1" applyFill="1" applyBorder="1" applyAlignment="1">
      <alignment horizontal="left" vertical="center" wrapText="1"/>
      <protection/>
    </xf>
    <xf numFmtId="0" fontId="14" fillId="0" borderId="0" xfId="63" applyFont="1" applyFill="1" applyAlignment="1">
      <alignment horizontal="center"/>
      <protection/>
    </xf>
    <xf numFmtId="0" fontId="13" fillId="0" borderId="0" xfId="63" applyFont="1" applyFill="1" applyAlignment="1">
      <alignment horizontal="center"/>
      <protection/>
    </xf>
    <xf numFmtId="4" fontId="3" fillId="0" borderId="14" xfId="63" applyNumberFormat="1" applyFont="1" applyFill="1" applyBorder="1" applyAlignment="1">
      <alignment horizontal="left" vertical="center" wrapText="1"/>
      <protection/>
    </xf>
    <xf numFmtId="4" fontId="3" fillId="0" borderId="19" xfId="63" applyNumberFormat="1" applyFont="1" applyFill="1" applyBorder="1" applyAlignment="1">
      <alignment horizontal="left" vertical="center" wrapText="1"/>
      <protection/>
    </xf>
    <xf numFmtId="4" fontId="3" fillId="0" borderId="20" xfId="63" applyNumberFormat="1" applyFont="1" applyFill="1" applyBorder="1" applyAlignment="1">
      <alignment horizontal="left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26" xfId="63" applyFont="1" applyFill="1" applyBorder="1" applyAlignment="1">
      <alignment horizontal="center" vertical="center" wrapText="1"/>
      <protection/>
    </xf>
    <xf numFmtId="4" fontId="3" fillId="0" borderId="10" xfId="63" applyNumberFormat="1" applyFont="1" applyFill="1" applyBorder="1" applyAlignment="1">
      <alignment horizontal="left" vertical="center" wrapText="1"/>
      <protection/>
    </xf>
    <xf numFmtId="0" fontId="3" fillId="33" borderId="0" xfId="63" applyFont="1" applyFill="1" applyBorder="1" applyAlignment="1">
      <alignment horizontal="center" vertical="center" wrapText="1"/>
      <protection/>
    </xf>
    <xf numFmtId="0" fontId="4" fillId="33" borderId="0" xfId="63" applyFont="1" applyFill="1" applyBorder="1" applyAlignment="1">
      <alignment horizontal="center" vertical="center" wrapText="1"/>
      <protection/>
    </xf>
    <xf numFmtId="0" fontId="3" fillId="33" borderId="37" xfId="63" applyFont="1" applyFill="1" applyBorder="1" applyAlignment="1">
      <alignment horizontal="left" vertical="center" wrapText="1"/>
      <protection/>
    </xf>
    <xf numFmtId="0" fontId="3" fillId="33" borderId="19" xfId="63" applyFont="1" applyFill="1" applyBorder="1" applyAlignment="1">
      <alignment horizontal="left" vertical="center" wrapText="1"/>
      <protection/>
    </xf>
    <xf numFmtId="0" fontId="3" fillId="33" borderId="20" xfId="63" applyFont="1" applyFill="1" applyBorder="1" applyAlignment="1">
      <alignment horizontal="left" vertical="center" wrapText="1"/>
      <protection/>
    </xf>
    <xf numFmtId="177" fontId="3" fillId="0" borderId="0" xfId="66" applyNumberFormat="1" applyFont="1" applyFill="1" applyBorder="1" applyAlignment="1">
      <alignment horizontal="center"/>
      <protection/>
    </xf>
    <xf numFmtId="177" fontId="4" fillId="0" borderId="0" xfId="66" applyNumberFormat="1" applyFont="1" applyFill="1" applyBorder="1" applyAlignment="1">
      <alignment horizontal="center" wrapText="1"/>
      <protection/>
    </xf>
    <xf numFmtId="177" fontId="10" fillId="0" borderId="29" xfId="0" applyNumberFormat="1" applyFont="1" applyFill="1" applyBorder="1" applyAlignment="1">
      <alignment horizontal="center" wrapText="1"/>
    </xf>
    <xf numFmtId="177" fontId="10" fillId="0" borderId="0" xfId="0" applyNumberFormat="1" applyFont="1" applyFill="1" applyBorder="1" applyAlignment="1">
      <alignment horizontal="center" wrapText="1"/>
    </xf>
    <xf numFmtId="0" fontId="3" fillId="0" borderId="0" xfId="66" applyFont="1" applyFill="1" applyAlignment="1">
      <alignment horizontal="center"/>
      <protection/>
    </xf>
    <xf numFmtId="170" fontId="4" fillId="0" borderId="0" xfId="46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65" applyFont="1" applyFill="1" applyAlignment="1">
      <alignment horizontal="center" wrapText="1"/>
      <protection/>
    </xf>
    <xf numFmtId="0" fontId="10" fillId="0" borderId="0" xfId="0" applyFont="1" applyFill="1" applyBorder="1" applyAlignment="1">
      <alignment horizontal="left" wrapText="1"/>
    </xf>
    <xf numFmtId="0" fontId="8" fillId="0" borderId="0" xfId="63" applyFont="1" applyFill="1" applyAlignment="1">
      <alignment horizontal="left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Comma 3" xfId="40"/>
    <cellStyle name="Comma 4" xfId="41"/>
    <cellStyle name="Comma 5" xfId="42"/>
    <cellStyle name="Comma 6" xfId="43"/>
    <cellStyle name="Comma 7" xfId="44"/>
    <cellStyle name="Comma 8" xfId="45"/>
    <cellStyle name="Currency 2" xfId="46"/>
    <cellStyle name="Currency 3" xfId="47"/>
    <cellStyle name="Dane wejściowe" xfId="48"/>
    <cellStyle name="Dane wyjściowe" xfId="49"/>
    <cellStyle name="Dobry" xfId="50"/>
    <cellStyle name="Comma" xfId="51"/>
    <cellStyle name="Comma [0]" xfId="52"/>
    <cellStyle name="Euro" xfId="53"/>
    <cellStyle name="Euro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 2" xfId="63"/>
    <cellStyle name="Normal 3" xfId="64"/>
    <cellStyle name="Normal 4" xfId="65"/>
    <cellStyle name="Normalny_TFI 12.10.2009 SKOK Akcji IIIQ2009" xfId="66"/>
    <cellStyle name="Obliczenia" xfId="67"/>
    <cellStyle name="Followed Hyperlink" xfId="68"/>
    <cellStyle name="Percent 2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SKOK%20TFI\Sprawozdania\Sprawozdania%20SKOK%202009\Kwartalne%202009\III%20Q%202009\WYS&#321;ANY-SKOK%20AKCJI%20II%20Q%202009%20SP\stary-P&#243;&#322;roczne%20Spraw.finans.SKOK_Aktywny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AKCJI\26.10.2009%20LM%20Akcji%20%20III%20Q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k98383\Desktop\Legg%20Mason\Legg%20Mason-Sprawozdania%20p&#243;&#322;roczne%202008+\1-OBLIGACJI\12.07.08-Roczne%20spr.%20finansowe%20LM%20Obligacji%20p&#243;lroczne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Pieni&#281;&#380;ny\9-11-2009%20%20LM%20Pieni&#281;&#380;ny%20IIIQ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k98383\Desktop\SKOK\Sprawozdania%20roczne%202007\Aktywny\stary-P&#243;&#322;roczne%20Spraw.finans.SKOK_Aktywny%20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ct\_common\DO\SPRAWOZDANIA\!SPRAWOZDANIA%20KWARTALNE%202009\III%20Kwarta&#322;%202009\LM%20Obligacji\Monika%2020-10-2009%20LM%20Obligacji%20IIIQ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fel"/>
      <sheetName val="SECRTY"/>
      <sheetName val="STMENT.DBF "/>
      <sheetName val="TAXLOT"/>
      <sheetName val="Trialb w tys.PLN"/>
      <sheetName val="Składniki Lokat4"/>
      <sheetName val="Akcje5"/>
      <sheetName val="PDA6"/>
      <sheetName val="PP7"/>
      <sheetName val="Dłużne pap.wartości8"/>
      <sheetName val="Bilans w tys.PLN-raport9"/>
      <sheetName val="Rach.wyniku w tys.PLN-raport10"/>
      <sheetName val="Zest.zmian w A.N. 11"/>
      <sheetName val="Nota-3 Zobowiązania Funduszu"/>
      <sheetName val="Nota-4 Środki pieniężne "/>
      <sheetName val="Średni p.środków"/>
      <sheetName val="Nota-5 Ryzyka"/>
      <sheetName val="Nota-11 Koszty Funduszu"/>
    </sheetNames>
    <sheetDataSet>
      <sheetData sheetId="10">
        <row r="6">
          <cell r="C6">
            <v>63395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RTY"/>
      <sheetName val="OAIR.DBF"/>
      <sheetName val="M2M.DBF "/>
      <sheetName val="Trialb w tys.PLN"/>
      <sheetName val="Składniki Lokat 8"/>
      <sheetName val="Akcje"/>
      <sheetName val="Akcje zagr."/>
      <sheetName val="Dł.pap.wart."/>
      <sheetName val="Depozyty"/>
      <sheetName val="Bilans"/>
      <sheetName val="Bilans-skrócony"/>
      <sheetName val="Rach.wyniku"/>
    </sheetNames>
    <sheetDataSet>
      <sheetData sheetId="3">
        <row r="1">
          <cell r="J1">
            <v>1000</v>
          </cell>
        </row>
        <row r="2">
          <cell r="H2">
            <v>1290262044.1</v>
          </cell>
        </row>
        <row r="62">
          <cell r="H62">
            <v>8594014.18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ialb w tys.PLN"/>
      <sheetName val="SECRTY"/>
      <sheetName val="mtm.DBF "/>
      <sheetName val="Składniki Lokat-9"/>
      <sheetName val="Dłużne pap.wartościowe-10"/>
      <sheetName val="Depozyty-11"/>
      <sheetName val="Bilans1"/>
      <sheetName val="Bilans2-12"/>
      <sheetName val="Rach.wyniku-13"/>
      <sheetName val="Z.Z.w WAN-14"/>
    </sheetNames>
    <sheetDataSet>
      <sheetData sheetId="0">
        <row r="143">
          <cell r="H143">
            <v>4182694.15</v>
          </cell>
        </row>
        <row r="161">
          <cell r="H161">
            <v>1244678.44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ATKI"/>
      <sheetName val="kolejność kroków"/>
      <sheetName val="SECRTY"/>
      <sheetName val="m2m.DBF "/>
      <sheetName val="Trialb.dbf"/>
      <sheetName val="Składniki Lokat-9"/>
      <sheetName val="Dł.pap.wart.-10"/>
      <sheetName val="L.z-11"/>
      <sheetName val="Gwar.-12"/>
      <sheetName val="Depozyty-13"/>
      <sheetName val="Bilans"/>
      <sheetName val="Bilans-skrócony14"/>
      <sheetName val="Rach.wyn.-15"/>
      <sheetName val="Grupy kapitalowe-13"/>
    </sheetNames>
    <sheetDataSet>
      <sheetData sheetId="4">
        <row r="1">
          <cell r="J1">
            <v>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fel"/>
      <sheetName val="SECRTY"/>
      <sheetName val="STMENT.DBF "/>
      <sheetName val="TAXLOT"/>
      <sheetName val="Trialb w tys.PLN"/>
      <sheetName val="Składniki Lokat4"/>
      <sheetName val="Akcje5"/>
      <sheetName val="PDA6"/>
      <sheetName val="PP7"/>
      <sheetName val="Dłużne pap.wartości8"/>
      <sheetName val="Bilans w tys.PLN-raport9"/>
      <sheetName val="Rach.wyniku w tys.PLN-raport10"/>
      <sheetName val="Zest.zmian w A.N. 11"/>
      <sheetName val="Nota-3 Zobowiązania Funduszu"/>
      <sheetName val="Nota-4 Środki pieniężne "/>
      <sheetName val="Średni p.środków"/>
      <sheetName val="Nota-5 Ryzyka"/>
      <sheetName val="Nota-11 Koszty Funduszu"/>
    </sheetNames>
    <sheetDataSet>
      <sheetData sheetId="10">
        <row r="6">
          <cell r="C6">
            <v>63395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AIR"/>
      <sheetName val="Trialb w tys.PLN"/>
      <sheetName val="SECRTY"/>
      <sheetName val="mtm.DBF "/>
      <sheetName val="Składniki Lokat-9"/>
      <sheetName val="Dłużne pap.wartościowe-10"/>
      <sheetName val="Depozyty-11"/>
      <sheetName val="Bilans1"/>
      <sheetName val="Bilans2-12"/>
      <sheetName val="Rach.wyniku-13"/>
    </sheetNames>
    <sheetDataSet>
      <sheetData sheetId="1">
        <row r="1">
          <cell r="I1">
            <v>1000</v>
          </cell>
        </row>
        <row r="52">
          <cell r="H52">
            <v>2211140.21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94"/>
  <sheetViews>
    <sheetView showGridLines="0" view="pageBreakPreview" zoomScale="85" zoomScaleSheetLayoutView="85" workbookViewId="0" topLeftCell="A19">
      <selection activeCell="D29" sqref="D29:F33"/>
    </sheetView>
  </sheetViews>
  <sheetFormatPr defaultColWidth="9.140625" defaultRowHeight="12.75"/>
  <cols>
    <col min="1" max="1" width="35.140625" style="44" customWidth="1"/>
    <col min="2" max="2" width="22.140625" style="44" customWidth="1"/>
    <col min="3" max="3" width="22.421875" style="44" customWidth="1"/>
    <col min="4" max="4" width="18.8515625" style="192" customWidth="1"/>
    <col min="5" max="5" width="18.8515625" style="44" customWidth="1"/>
    <col min="6" max="6" width="23.140625" style="44" bestFit="1" customWidth="1"/>
    <col min="7" max="7" width="17.28125" style="44" customWidth="1"/>
    <col min="8" max="8" width="10.7109375" style="44" bestFit="1" customWidth="1"/>
    <col min="9" max="10" width="9.140625" style="44" customWidth="1"/>
    <col min="11" max="11" width="10.7109375" style="44" bestFit="1" customWidth="1"/>
    <col min="12" max="16384" width="9.140625" style="44" customWidth="1"/>
  </cols>
  <sheetData>
    <row r="1" spans="1:7" s="176" customFormat="1" ht="15">
      <c r="A1" s="363" t="s">
        <v>0</v>
      </c>
      <c r="B1" s="363"/>
      <c r="C1" s="363"/>
      <c r="D1" s="363"/>
      <c r="E1" s="363"/>
      <c r="F1" s="363"/>
      <c r="G1" s="363"/>
    </row>
    <row r="2" spans="1:7" s="176" customFormat="1" ht="15">
      <c r="A2" s="364" t="s">
        <v>1</v>
      </c>
      <c r="B2" s="364"/>
      <c r="C2" s="364"/>
      <c r="D2" s="364"/>
      <c r="E2" s="364"/>
      <c r="F2" s="364"/>
      <c r="G2" s="364"/>
    </row>
    <row r="3" spans="1:7" s="178" customFormat="1" ht="14.25">
      <c r="A3" s="363" t="s">
        <v>2</v>
      </c>
      <c r="B3" s="363"/>
      <c r="C3" s="363"/>
      <c r="D3" s="363"/>
      <c r="E3" s="363"/>
      <c r="F3" s="363"/>
      <c r="G3" s="363"/>
    </row>
    <row r="4" spans="1:7" s="176" customFormat="1" ht="15">
      <c r="A4" s="364" t="s">
        <v>156</v>
      </c>
      <c r="B4" s="364"/>
      <c r="C4" s="364"/>
      <c r="D4" s="364"/>
      <c r="E4" s="364"/>
      <c r="F4" s="364"/>
      <c r="G4" s="364"/>
    </row>
    <row r="5" spans="1:4" s="178" customFormat="1" ht="15">
      <c r="A5" s="175"/>
      <c r="B5" s="177"/>
      <c r="C5" s="175"/>
      <c r="D5" s="179"/>
    </row>
    <row r="6" spans="1:7" s="180" customFormat="1" ht="14.25">
      <c r="A6" s="365" t="s">
        <v>2</v>
      </c>
      <c r="B6" s="362">
        <v>42735</v>
      </c>
      <c r="C6" s="362"/>
      <c r="D6" s="362"/>
      <c r="E6" s="362">
        <v>42369</v>
      </c>
      <c r="F6" s="362"/>
      <c r="G6" s="362"/>
    </row>
    <row r="7" spans="1:7" s="183" customFormat="1" ht="42.75">
      <c r="A7" s="366"/>
      <c r="B7" s="181" t="s">
        <v>101</v>
      </c>
      <c r="C7" s="181" t="s">
        <v>89</v>
      </c>
      <c r="D7" s="182" t="s">
        <v>86</v>
      </c>
      <c r="E7" s="181" t="s">
        <v>101</v>
      </c>
      <c r="F7" s="181" t="s">
        <v>89</v>
      </c>
      <c r="G7" s="182" t="s">
        <v>86</v>
      </c>
    </row>
    <row r="8" spans="1:7" s="180" customFormat="1" ht="14.25">
      <c r="A8" s="113" t="s">
        <v>3</v>
      </c>
      <c r="B8" s="353" t="s">
        <v>75</v>
      </c>
      <c r="C8" s="354"/>
      <c r="D8" s="355"/>
      <c r="E8" s="353" t="s">
        <v>75</v>
      </c>
      <c r="F8" s="354"/>
      <c r="G8" s="355"/>
    </row>
    <row r="9" spans="1:7" s="180" customFormat="1" ht="14.25">
      <c r="A9" s="113" t="s">
        <v>4</v>
      </c>
      <c r="B9" s="356"/>
      <c r="C9" s="357"/>
      <c r="D9" s="358"/>
      <c r="E9" s="356"/>
      <c r="F9" s="357"/>
      <c r="G9" s="358"/>
    </row>
    <row r="10" spans="1:7" s="180" customFormat="1" ht="14.25">
      <c r="A10" s="113" t="s">
        <v>5</v>
      </c>
      <c r="B10" s="356"/>
      <c r="C10" s="357"/>
      <c r="D10" s="358"/>
      <c r="E10" s="356"/>
      <c r="F10" s="357"/>
      <c r="G10" s="358"/>
    </row>
    <row r="11" spans="1:7" s="180" customFormat="1" ht="14.25">
      <c r="A11" s="113" t="s">
        <v>6</v>
      </c>
      <c r="B11" s="356"/>
      <c r="C11" s="357"/>
      <c r="D11" s="358"/>
      <c r="E11" s="356"/>
      <c r="F11" s="357"/>
      <c r="G11" s="358"/>
    </row>
    <row r="12" spans="1:7" s="180" customFormat="1" ht="14.25">
      <c r="A12" s="113" t="s">
        <v>7</v>
      </c>
      <c r="B12" s="359"/>
      <c r="C12" s="360"/>
      <c r="D12" s="361"/>
      <c r="E12" s="359"/>
      <c r="F12" s="360"/>
      <c r="G12" s="361"/>
    </row>
    <row r="13" spans="1:7" s="180" customFormat="1" ht="14.25">
      <c r="A13" s="113" t="s">
        <v>8</v>
      </c>
      <c r="B13" s="300">
        <v>23129</v>
      </c>
      <c r="C13" s="300">
        <v>23104</v>
      </c>
      <c r="D13" s="185">
        <v>5.5</v>
      </c>
      <c r="E13" s="184">
        <v>22565</v>
      </c>
      <c r="F13" s="184">
        <v>22610</v>
      </c>
      <c r="G13" s="185">
        <v>5.35</v>
      </c>
    </row>
    <row r="14" spans="1:7" s="180" customFormat="1" ht="14.25">
      <c r="A14" s="113" t="s">
        <v>9</v>
      </c>
      <c r="B14" s="300">
        <v>319888</v>
      </c>
      <c r="C14" s="300">
        <v>318918</v>
      </c>
      <c r="D14" s="185">
        <v>75.87</v>
      </c>
      <c r="E14" s="184">
        <v>377352</v>
      </c>
      <c r="F14" s="184">
        <v>378351</v>
      </c>
      <c r="G14" s="185">
        <v>89.6</v>
      </c>
    </row>
    <row r="15" spans="1:7" s="180" customFormat="1" ht="14.25">
      <c r="A15" s="113" t="s">
        <v>10</v>
      </c>
      <c r="B15" s="353" t="s">
        <v>75</v>
      </c>
      <c r="C15" s="354"/>
      <c r="D15" s="355"/>
      <c r="E15" s="353" t="s">
        <v>75</v>
      </c>
      <c r="F15" s="354"/>
      <c r="G15" s="355"/>
    </row>
    <row r="16" spans="1:7" s="180" customFormat="1" ht="14.25">
      <c r="A16" s="113" t="s">
        <v>11</v>
      </c>
      <c r="B16" s="356"/>
      <c r="C16" s="357"/>
      <c r="D16" s="358"/>
      <c r="E16" s="356"/>
      <c r="F16" s="357"/>
      <c r="G16" s="358"/>
    </row>
    <row r="17" spans="1:7" s="180" customFormat="1" ht="14.25">
      <c r="A17" s="113" t="s">
        <v>12</v>
      </c>
      <c r="B17" s="356"/>
      <c r="C17" s="357"/>
      <c r="D17" s="358"/>
      <c r="E17" s="356"/>
      <c r="F17" s="357"/>
      <c r="G17" s="358"/>
    </row>
    <row r="18" spans="1:11" s="180" customFormat="1" ht="57">
      <c r="A18" s="113" t="s">
        <v>13</v>
      </c>
      <c r="B18" s="356"/>
      <c r="C18" s="357"/>
      <c r="D18" s="358"/>
      <c r="E18" s="356"/>
      <c r="F18" s="357"/>
      <c r="G18" s="358"/>
      <c r="I18" s="187"/>
      <c r="K18" s="186"/>
    </row>
    <row r="19" spans="1:7" s="180" customFormat="1" ht="14.25">
      <c r="A19" s="113" t="s">
        <v>14</v>
      </c>
      <c r="B19" s="356"/>
      <c r="C19" s="357"/>
      <c r="D19" s="358"/>
      <c r="E19" s="356"/>
      <c r="F19" s="357"/>
      <c r="G19" s="358"/>
    </row>
    <row r="20" spans="1:7" s="180" customFormat="1" ht="14.25">
      <c r="A20" s="113" t="s">
        <v>15</v>
      </c>
      <c r="B20" s="359"/>
      <c r="C20" s="360"/>
      <c r="D20" s="361"/>
      <c r="E20" s="359"/>
      <c r="F20" s="360"/>
      <c r="G20" s="361"/>
    </row>
    <row r="21" spans="1:7" s="180" customFormat="1" ht="14.25">
      <c r="A21" s="113" t="s">
        <v>16</v>
      </c>
      <c r="B21" s="300">
        <v>77620</v>
      </c>
      <c r="C21" s="300">
        <v>77621</v>
      </c>
      <c r="D21" s="185">
        <v>18.46</v>
      </c>
      <c r="E21" s="184">
        <v>5143</v>
      </c>
      <c r="F21" s="184">
        <v>5143</v>
      </c>
      <c r="G21" s="185">
        <v>1.22</v>
      </c>
    </row>
    <row r="22" spans="1:7" s="180" customFormat="1" ht="14.25">
      <c r="A22" s="113" t="s">
        <v>177</v>
      </c>
      <c r="B22" s="353" t="s">
        <v>75</v>
      </c>
      <c r="C22" s="354"/>
      <c r="D22" s="355"/>
      <c r="E22" s="353" t="s">
        <v>75</v>
      </c>
      <c r="F22" s="354"/>
      <c r="G22" s="355"/>
    </row>
    <row r="23" spans="1:7" s="180" customFormat="1" ht="14.25">
      <c r="A23" s="113" t="s">
        <v>35</v>
      </c>
      <c r="B23" s="356"/>
      <c r="C23" s="357"/>
      <c r="D23" s="358"/>
      <c r="E23" s="356"/>
      <c r="F23" s="357"/>
      <c r="G23" s="358"/>
    </row>
    <row r="24" spans="1:7" s="180" customFormat="1" ht="14.25">
      <c r="A24" s="113" t="s">
        <v>178</v>
      </c>
      <c r="B24" s="356"/>
      <c r="C24" s="357"/>
      <c r="D24" s="358"/>
      <c r="E24" s="356"/>
      <c r="F24" s="357"/>
      <c r="G24" s="358"/>
    </row>
    <row r="25" spans="1:7" s="180" customFormat="1" ht="14.25">
      <c r="A25" s="113" t="s">
        <v>17</v>
      </c>
      <c r="B25" s="359"/>
      <c r="C25" s="360"/>
      <c r="D25" s="361"/>
      <c r="E25" s="359"/>
      <c r="F25" s="360"/>
      <c r="G25" s="361"/>
    </row>
    <row r="26" spans="1:7" s="180" customFormat="1" ht="14.25">
      <c r="A26" s="113" t="s">
        <v>18</v>
      </c>
      <c r="B26" s="184">
        <v>420637</v>
      </c>
      <c r="C26" s="184">
        <v>419643</v>
      </c>
      <c r="D26" s="185">
        <v>99.83</v>
      </c>
      <c r="E26" s="184">
        <v>405060</v>
      </c>
      <c r="F26" s="184">
        <v>406104</v>
      </c>
      <c r="G26" s="185">
        <v>96.17</v>
      </c>
    </row>
    <row r="27" spans="1:7" s="180" customFormat="1" ht="35.25" customHeight="1">
      <c r="A27" s="352" t="s">
        <v>186</v>
      </c>
      <c r="B27" s="352"/>
      <c r="C27" s="352"/>
      <c r="D27" s="352"/>
      <c r="E27" s="352"/>
      <c r="F27" s="352"/>
      <c r="G27" s="352"/>
    </row>
    <row r="28" s="180" customFormat="1" ht="14.25">
      <c r="C28" s="188"/>
    </row>
    <row r="29" s="180" customFormat="1" ht="14.25">
      <c r="C29" s="189"/>
    </row>
    <row r="30" spans="2:4" s="180" customFormat="1" ht="14.25">
      <c r="B30" s="190"/>
      <c r="D30" s="186"/>
    </row>
    <row r="31" spans="2:4" s="180" customFormat="1" ht="15">
      <c r="B31" s="191"/>
      <c r="C31" s="191"/>
      <c r="D31" s="186"/>
    </row>
    <row r="32" spans="2:6" ht="15">
      <c r="B32" s="192"/>
      <c r="C32" s="193"/>
      <c r="D32" s="186"/>
      <c r="E32" s="180"/>
      <c r="F32" s="180"/>
    </row>
    <row r="33" spans="4:6" ht="15">
      <c r="D33" s="186"/>
      <c r="E33" s="180"/>
      <c r="F33" s="180"/>
    </row>
    <row r="34" spans="3:6" ht="15">
      <c r="C34" s="195"/>
      <c r="D34" s="194"/>
      <c r="E34" s="180"/>
      <c r="F34" s="180"/>
    </row>
    <row r="35" spans="3:6" ht="15">
      <c r="C35" s="192"/>
      <c r="F35" s="180"/>
    </row>
    <row r="36" spans="3:6" ht="15">
      <c r="C36" s="195"/>
      <c r="F36" s="180"/>
    </row>
    <row r="37" ht="15">
      <c r="C37" s="195"/>
    </row>
    <row r="38" ht="15">
      <c r="C38" s="195"/>
    </row>
    <row r="39" ht="15">
      <c r="D39" s="192" t="s">
        <v>19</v>
      </c>
    </row>
    <row r="70" ht="15">
      <c r="C70" s="44">
        <v>41315243.76</v>
      </c>
    </row>
    <row r="71" ht="15">
      <c r="C71" s="44">
        <v>24224417.34</v>
      </c>
    </row>
    <row r="72" ht="15">
      <c r="C72" s="44">
        <v>-30266182.87</v>
      </c>
    </row>
    <row r="73" ht="15">
      <c r="C73" s="44">
        <v>-12184732.94</v>
      </c>
    </row>
    <row r="78" ht="15">
      <c r="C78" s="44">
        <v>855360.875</v>
      </c>
    </row>
    <row r="79" ht="15">
      <c r="C79" s="44">
        <v>24636.902</v>
      </c>
    </row>
    <row r="90" ht="15">
      <c r="C90" s="44">
        <v>2568</v>
      </c>
    </row>
    <row r="91" ht="15">
      <c r="C91" s="44">
        <v>2546</v>
      </c>
    </row>
    <row r="92" ht="15">
      <c r="C92" s="44">
        <v>22</v>
      </c>
    </row>
    <row r="93" ht="15">
      <c r="C93" s="44">
        <v>260</v>
      </c>
    </row>
    <row r="94" ht="15">
      <c r="C94" s="44">
        <v>260</v>
      </c>
    </row>
  </sheetData>
  <sheetProtection/>
  <mergeCells count="14">
    <mergeCell ref="E6:G6"/>
    <mergeCell ref="A1:G1"/>
    <mergeCell ref="A2:G2"/>
    <mergeCell ref="A3:G3"/>
    <mergeCell ref="A4:G4"/>
    <mergeCell ref="A6:A7"/>
    <mergeCell ref="B6:D6"/>
    <mergeCell ref="A27:G27"/>
    <mergeCell ref="B8:D12"/>
    <mergeCell ref="B15:D20"/>
    <mergeCell ref="B22:D25"/>
    <mergeCell ref="E8:G12"/>
    <mergeCell ref="E15:G20"/>
    <mergeCell ref="E22:G25"/>
  </mergeCells>
  <printOptions horizontalCentered="1" verticalCentered="1"/>
  <pageMargins left="1.220472440944882" right="0.984251968503937" top="0.9055118110236221" bottom="1.8110236220472442" header="0.5118110236220472" footer="0.5118110236220472"/>
  <pageSetup fitToHeight="1" fitToWidth="1" horizontalDpi="600" verticalDpi="600" orientation="portrait" scale="50" r:id="rId1"/>
  <headerFooter alignWithMargins="0">
    <oddHeader>&amp;C Subfundusz Pieniężny
Legg Mason Parasol Fundusz Inwestycyjny Otwarty
Roczne Sprawozdanie Jednostkowe sporządzone
za okres od 1 stycznia 2016 roku do 31 grudnia 2016 roku</oddHeader>
    <oddFooter>&amp;L&amp;"Times New Roman,Normalny"Odpowiedzialny za prowadzenie ksiąg rachunkowych: Moventum Sp. z o. o.&amp;R1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81"/>
  <sheetViews>
    <sheetView view="pageBreakPreview" zoomScale="70" zoomScaleSheetLayoutView="70" workbookViewId="0" topLeftCell="E34">
      <selection activeCell="L42" sqref="L42:N55"/>
    </sheetView>
  </sheetViews>
  <sheetFormatPr defaultColWidth="9.140625" defaultRowHeight="12.75"/>
  <cols>
    <col min="1" max="1" width="18.28125" style="86" customWidth="1"/>
    <col min="2" max="2" width="32.140625" style="67" customWidth="1"/>
    <col min="3" max="3" width="17.421875" style="67" customWidth="1"/>
    <col min="4" max="4" width="18.57421875" style="67" customWidth="1"/>
    <col min="5" max="5" width="24.140625" style="67" customWidth="1"/>
    <col min="6" max="6" width="8.8515625" style="67" customWidth="1"/>
    <col min="7" max="7" width="12.57421875" style="86" customWidth="1"/>
    <col min="8" max="8" width="15.8515625" style="67" bestFit="1" customWidth="1"/>
    <col min="9" max="9" width="17.00390625" style="96" customWidth="1"/>
    <col min="10" max="10" width="12.28125" style="97" customWidth="1"/>
    <col min="11" max="11" width="15.8515625" style="98" customWidth="1"/>
    <col min="12" max="12" width="16.00390625" style="97" customWidth="1"/>
    <col min="13" max="13" width="11.421875" style="95" customWidth="1"/>
    <col min="14" max="14" width="18.421875" style="86" customWidth="1"/>
    <col min="15" max="15" width="12.8515625" style="85" customWidth="1"/>
    <col min="16" max="16" width="15.28125" style="332" customWidth="1"/>
    <col min="17" max="17" width="9.140625" style="86" customWidth="1"/>
    <col min="18" max="18" width="18.28125" style="86" bestFit="1" customWidth="1"/>
    <col min="19" max="16384" width="9.140625" style="86" customWidth="1"/>
  </cols>
  <sheetData>
    <row r="1" spans="2:16" s="55" customFormat="1" ht="14.25">
      <c r="B1" s="56"/>
      <c r="C1" s="56"/>
      <c r="D1" s="56"/>
      <c r="E1" s="56"/>
      <c r="F1" s="56"/>
      <c r="H1" s="56"/>
      <c r="I1" s="57"/>
      <c r="J1" s="58"/>
      <c r="K1" s="59"/>
      <c r="L1" s="58"/>
      <c r="M1" s="60"/>
      <c r="O1" s="61"/>
      <c r="P1" s="327"/>
    </row>
    <row r="2" spans="2:16" s="62" customFormat="1" ht="14.25">
      <c r="B2" s="374" t="s">
        <v>0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O2" s="63"/>
      <c r="P2" s="328"/>
    </row>
    <row r="3" spans="2:16" s="64" customFormat="1" ht="15">
      <c r="B3" s="375" t="s">
        <v>20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O3" s="66"/>
      <c r="P3" s="329"/>
    </row>
    <row r="4" spans="2:16" s="64" customFormat="1" ht="15">
      <c r="B4" s="374" t="s">
        <v>9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O4" s="66"/>
      <c r="P4" s="329"/>
    </row>
    <row r="5" spans="2:16" s="64" customFormat="1" ht="15">
      <c r="B5" s="375" t="s">
        <v>157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O5" s="66"/>
      <c r="P5" s="329"/>
    </row>
    <row r="6" spans="2:16" s="64" customFormat="1" ht="15">
      <c r="B6" s="67"/>
      <c r="C6" s="67"/>
      <c r="D6" s="67"/>
      <c r="E6" s="67"/>
      <c r="F6" s="67"/>
      <c r="G6" s="65"/>
      <c r="H6" s="67"/>
      <c r="I6" s="68"/>
      <c r="J6" s="69"/>
      <c r="K6" s="70"/>
      <c r="L6" s="69"/>
      <c r="M6" s="71"/>
      <c r="O6" s="66"/>
      <c r="P6" s="329"/>
    </row>
    <row r="7" spans="1:16" s="76" customFormat="1" ht="47.25" customHeight="1">
      <c r="A7" s="72"/>
      <c r="B7" s="73" t="s">
        <v>9</v>
      </c>
      <c r="C7" s="73" t="s">
        <v>21</v>
      </c>
      <c r="D7" s="73" t="s">
        <v>81</v>
      </c>
      <c r="E7" s="73" t="s">
        <v>82</v>
      </c>
      <c r="F7" s="73" t="s">
        <v>90</v>
      </c>
      <c r="G7" s="74" t="s">
        <v>83</v>
      </c>
      <c r="H7" s="73" t="s">
        <v>84</v>
      </c>
      <c r="I7" s="74" t="s">
        <v>85</v>
      </c>
      <c r="J7" s="75" t="s">
        <v>22</v>
      </c>
      <c r="K7" s="74" t="s">
        <v>102</v>
      </c>
      <c r="L7" s="74" t="s">
        <v>89</v>
      </c>
      <c r="M7" s="74" t="s">
        <v>86</v>
      </c>
      <c r="O7" s="77"/>
      <c r="P7" s="330"/>
    </row>
    <row r="8" spans="1:16" s="80" customFormat="1" ht="14.25" customHeight="1">
      <c r="A8" s="78"/>
      <c r="B8" s="373" t="s">
        <v>103</v>
      </c>
      <c r="C8" s="373"/>
      <c r="D8" s="373"/>
      <c r="E8" s="373"/>
      <c r="F8" s="373"/>
      <c r="G8" s="373"/>
      <c r="H8" s="373"/>
      <c r="I8" s="301"/>
      <c r="J8" s="301">
        <v>297810</v>
      </c>
      <c r="K8" s="301">
        <v>319888</v>
      </c>
      <c r="L8" s="301">
        <v>318918</v>
      </c>
      <c r="M8" s="79">
        <v>75.87</v>
      </c>
      <c r="N8" s="144"/>
      <c r="O8" s="143"/>
      <c r="P8" s="331"/>
    </row>
    <row r="9" spans="1:16" s="80" customFormat="1" ht="15" customHeight="1">
      <c r="A9" s="78"/>
      <c r="B9" s="373" t="s">
        <v>104</v>
      </c>
      <c r="C9" s="373"/>
      <c r="D9" s="373"/>
      <c r="E9" s="373"/>
      <c r="F9" s="373"/>
      <c r="G9" s="373"/>
      <c r="H9" s="373"/>
      <c r="I9" s="301"/>
      <c r="J9" s="301">
        <v>70640</v>
      </c>
      <c r="K9" s="301">
        <v>124294</v>
      </c>
      <c r="L9" s="301">
        <v>121292</v>
      </c>
      <c r="M9" s="79">
        <v>28.85</v>
      </c>
      <c r="N9" s="144"/>
      <c r="O9" s="143"/>
      <c r="P9" s="331"/>
    </row>
    <row r="10" spans="1:16" s="84" customFormat="1" ht="15">
      <c r="A10" s="82"/>
      <c r="B10" s="367" t="s">
        <v>87</v>
      </c>
      <c r="C10" s="368"/>
      <c r="D10" s="368"/>
      <c r="E10" s="368"/>
      <c r="F10" s="368"/>
      <c r="G10" s="368"/>
      <c r="H10" s="369"/>
      <c r="I10" s="301"/>
      <c r="J10" s="301">
        <v>70554</v>
      </c>
      <c r="K10" s="301">
        <v>115694</v>
      </c>
      <c r="L10" s="301">
        <v>112669</v>
      </c>
      <c r="M10" s="79">
        <v>26.8</v>
      </c>
      <c r="N10" s="144"/>
      <c r="O10" s="83"/>
      <c r="P10" s="107"/>
    </row>
    <row r="11" spans="1:18" s="84" customFormat="1" ht="40.5" customHeight="1">
      <c r="A11" s="82"/>
      <c r="B11" s="147" t="s">
        <v>208</v>
      </c>
      <c r="C11" s="148" t="s">
        <v>80</v>
      </c>
      <c r="D11" s="147" t="s">
        <v>173</v>
      </c>
      <c r="E11" s="147" t="s">
        <v>76</v>
      </c>
      <c r="F11" s="149" t="s">
        <v>23</v>
      </c>
      <c r="G11" s="150">
        <v>42850</v>
      </c>
      <c r="H11" s="151" t="s">
        <v>197</v>
      </c>
      <c r="I11" s="302">
        <v>25900</v>
      </c>
      <c r="J11" s="302">
        <v>25900</v>
      </c>
      <c r="K11" s="302">
        <v>26916</v>
      </c>
      <c r="L11" s="302">
        <v>27002</v>
      </c>
      <c r="M11" s="90">
        <v>6.42</v>
      </c>
      <c r="N11" s="83"/>
      <c r="O11" s="83"/>
      <c r="P11" s="107"/>
      <c r="R11" s="307"/>
    </row>
    <row r="12" spans="1:18" s="84" customFormat="1" ht="40.5" customHeight="1">
      <c r="A12" s="82"/>
      <c r="B12" s="147" t="s">
        <v>204</v>
      </c>
      <c r="C12" s="148" t="s">
        <v>80</v>
      </c>
      <c r="D12" s="147" t="s">
        <v>173</v>
      </c>
      <c r="E12" s="147" t="s">
        <v>76</v>
      </c>
      <c r="F12" s="149" t="s">
        <v>23</v>
      </c>
      <c r="G12" s="150">
        <v>42760</v>
      </c>
      <c r="H12" s="151" t="s">
        <v>247</v>
      </c>
      <c r="I12" s="302">
        <v>3754</v>
      </c>
      <c r="J12" s="302">
        <v>3754</v>
      </c>
      <c r="K12" s="302">
        <v>3734</v>
      </c>
      <c r="L12" s="302">
        <v>3784</v>
      </c>
      <c r="M12" s="90">
        <v>0.9</v>
      </c>
      <c r="N12" s="83"/>
      <c r="O12" s="83"/>
      <c r="P12" s="107"/>
      <c r="R12" s="307"/>
    </row>
    <row r="13" spans="1:18" s="84" customFormat="1" ht="40.5" customHeight="1">
      <c r="A13" s="82"/>
      <c r="B13" s="147" t="s">
        <v>213</v>
      </c>
      <c r="C13" s="148" t="s">
        <v>88</v>
      </c>
      <c r="D13" s="147" t="s">
        <v>75</v>
      </c>
      <c r="E13" s="147" t="s">
        <v>200</v>
      </c>
      <c r="F13" s="149" t="s">
        <v>23</v>
      </c>
      <c r="G13" s="150">
        <v>42822</v>
      </c>
      <c r="H13" s="151" t="s">
        <v>248</v>
      </c>
      <c r="I13" s="302">
        <v>7600</v>
      </c>
      <c r="J13" s="302">
        <v>7600</v>
      </c>
      <c r="K13" s="302">
        <v>7600</v>
      </c>
      <c r="L13" s="302">
        <v>7662</v>
      </c>
      <c r="M13" s="90">
        <v>1.82</v>
      </c>
      <c r="N13" s="83"/>
      <c r="O13" s="83"/>
      <c r="P13" s="107"/>
      <c r="R13" s="307"/>
    </row>
    <row r="14" spans="1:18" s="84" customFormat="1" ht="40.5" customHeight="1">
      <c r="A14" s="82"/>
      <c r="B14" s="147" t="s">
        <v>211</v>
      </c>
      <c r="C14" s="148" t="s">
        <v>88</v>
      </c>
      <c r="D14" s="147" t="s">
        <v>75</v>
      </c>
      <c r="E14" s="147" t="s">
        <v>198</v>
      </c>
      <c r="F14" s="149" t="s">
        <v>23</v>
      </c>
      <c r="G14" s="150">
        <v>42916</v>
      </c>
      <c r="H14" s="151" t="s">
        <v>235</v>
      </c>
      <c r="I14" s="302">
        <v>3600</v>
      </c>
      <c r="J14" s="302">
        <v>3600</v>
      </c>
      <c r="K14" s="302">
        <v>3600</v>
      </c>
      <c r="L14" s="302">
        <v>3600</v>
      </c>
      <c r="M14" s="90">
        <v>0.86</v>
      </c>
      <c r="N14" s="83"/>
      <c r="O14" s="83"/>
      <c r="P14" s="107"/>
      <c r="R14" s="307"/>
    </row>
    <row r="15" spans="1:18" s="84" customFormat="1" ht="40.5" customHeight="1">
      <c r="A15" s="82"/>
      <c r="B15" s="147" t="s">
        <v>215</v>
      </c>
      <c r="C15" s="148" t="s">
        <v>88</v>
      </c>
      <c r="D15" s="147" t="s">
        <v>75</v>
      </c>
      <c r="E15" s="147" t="s">
        <v>97</v>
      </c>
      <c r="F15" s="149" t="s">
        <v>23</v>
      </c>
      <c r="G15" s="150">
        <v>42874</v>
      </c>
      <c r="H15" s="151" t="s">
        <v>249</v>
      </c>
      <c r="I15" s="302">
        <v>25000</v>
      </c>
      <c r="J15" s="302">
        <v>25000</v>
      </c>
      <c r="K15" s="302">
        <v>25000</v>
      </c>
      <c r="L15" s="302">
        <v>25061</v>
      </c>
      <c r="M15" s="90">
        <v>5.96</v>
      </c>
      <c r="N15" s="83"/>
      <c r="O15" s="83"/>
      <c r="P15" s="107"/>
      <c r="R15" s="307"/>
    </row>
    <row r="16" spans="1:18" s="84" customFormat="1" ht="40.5" customHeight="1">
      <c r="A16" s="82"/>
      <c r="B16" s="147" t="s">
        <v>282</v>
      </c>
      <c r="C16" s="148" t="s">
        <v>88</v>
      </c>
      <c r="D16" s="147" t="s">
        <v>75</v>
      </c>
      <c r="E16" s="147" t="s">
        <v>78</v>
      </c>
      <c r="F16" s="149" t="s">
        <v>23</v>
      </c>
      <c r="G16" s="150">
        <v>43088</v>
      </c>
      <c r="H16" s="151" t="s">
        <v>250</v>
      </c>
      <c r="I16" s="302">
        <v>5000</v>
      </c>
      <c r="J16" s="302">
        <v>500</v>
      </c>
      <c r="K16" s="302">
        <v>5084</v>
      </c>
      <c r="L16" s="302">
        <v>5037</v>
      </c>
      <c r="M16" s="90">
        <v>1.2</v>
      </c>
      <c r="N16" s="83"/>
      <c r="O16" s="83"/>
      <c r="P16" s="107"/>
      <c r="R16" s="307"/>
    </row>
    <row r="17" spans="1:18" ht="35.25" customHeight="1">
      <c r="A17" s="82"/>
      <c r="B17" s="147" t="s">
        <v>281</v>
      </c>
      <c r="C17" s="148" t="s">
        <v>88</v>
      </c>
      <c r="D17" s="147" t="s">
        <v>75</v>
      </c>
      <c r="E17" s="147" t="s">
        <v>251</v>
      </c>
      <c r="F17" s="149" t="s">
        <v>23</v>
      </c>
      <c r="G17" s="150">
        <v>42842</v>
      </c>
      <c r="H17" s="151" t="s">
        <v>252</v>
      </c>
      <c r="I17" s="302">
        <v>4500</v>
      </c>
      <c r="J17" s="302">
        <v>450</v>
      </c>
      <c r="K17" s="302">
        <v>4498</v>
      </c>
      <c r="L17" s="302">
        <v>4503</v>
      </c>
      <c r="M17" s="90">
        <v>1.07</v>
      </c>
      <c r="N17" s="83"/>
      <c r="O17" s="83"/>
      <c r="P17" s="306"/>
      <c r="R17" s="306"/>
    </row>
    <row r="18" spans="1:18" ht="35.25" customHeight="1">
      <c r="A18" s="82"/>
      <c r="B18" s="147" t="s">
        <v>212</v>
      </c>
      <c r="C18" s="148" t="s">
        <v>88</v>
      </c>
      <c r="D18" s="147" t="s">
        <v>75</v>
      </c>
      <c r="E18" s="152" t="s">
        <v>199</v>
      </c>
      <c r="F18" s="149" t="s">
        <v>23</v>
      </c>
      <c r="G18" s="150">
        <v>42905</v>
      </c>
      <c r="H18" s="151" t="s">
        <v>253</v>
      </c>
      <c r="I18" s="302">
        <v>10000</v>
      </c>
      <c r="J18" s="302">
        <v>1000</v>
      </c>
      <c r="K18" s="302">
        <v>10140</v>
      </c>
      <c r="L18" s="302">
        <v>10041</v>
      </c>
      <c r="M18" s="90">
        <v>2.39</v>
      </c>
      <c r="N18" s="83"/>
      <c r="O18" s="83"/>
      <c r="P18" s="306"/>
      <c r="R18" s="306"/>
    </row>
    <row r="19" spans="1:18" ht="35.25" customHeight="1">
      <c r="A19" s="82"/>
      <c r="B19" s="315" t="s">
        <v>254</v>
      </c>
      <c r="C19" s="148" t="s">
        <v>88</v>
      </c>
      <c r="D19" s="147" t="s">
        <v>75</v>
      </c>
      <c r="E19" s="147" t="s">
        <v>244</v>
      </c>
      <c r="F19" s="149" t="s">
        <v>23</v>
      </c>
      <c r="G19" s="150">
        <v>42853</v>
      </c>
      <c r="H19" s="151" t="s">
        <v>181</v>
      </c>
      <c r="I19" s="302">
        <v>20000</v>
      </c>
      <c r="J19" s="302">
        <v>200</v>
      </c>
      <c r="K19" s="302">
        <v>19798</v>
      </c>
      <c r="L19" s="302">
        <v>19865</v>
      </c>
      <c r="M19" s="90">
        <v>4.73</v>
      </c>
      <c r="N19" s="83"/>
      <c r="O19" s="306"/>
      <c r="P19" s="306"/>
      <c r="R19" s="306"/>
    </row>
    <row r="20" spans="1:18" ht="35.25" customHeight="1">
      <c r="A20" s="82"/>
      <c r="B20" s="315" t="s">
        <v>214</v>
      </c>
      <c r="C20" s="148" t="s">
        <v>88</v>
      </c>
      <c r="D20" s="147" t="s">
        <v>75</v>
      </c>
      <c r="E20" s="147" t="s">
        <v>201</v>
      </c>
      <c r="F20" s="149" t="s">
        <v>23</v>
      </c>
      <c r="G20" s="150">
        <v>43058</v>
      </c>
      <c r="H20" s="151" t="s">
        <v>255</v>
      </c>
      <c r="I20" s="302">
        <v>2100</v>
      </c>
      <c r="J20" s="302">
        <v>2100</v>
      </c>
      <c r="K20" s="302">
        <v>2100</v>
      </c>
      <c r="L20" s="302">
        <v>2107</v>
      </c>
      <c r="M20" s="90">
        <v>0.5</v>
      </c>
      <c r="N20" s="83"/>
      <c r="O20" s="306"/>
      <c r="P20" s="306"/>
      <c r="R20" s="306"/>
    </row>
    <row r="21" spans="1:18" ht="35.25" customHeight="1">
      <c r="A21" s="82"/>
      <c r="B21" s="315" t="s">
        <v>280</v>
      </c>
      <c r="C21" s="148" t="s">
        <v>88</v>
      </c>
      <c r="D21" s="147" t="s">
        <v>75</v>
      </c>
      <c r="E21" s="147" t="s">
        <v>180</v>
      </c>
      <c r="F21" s="149" t="s">
        <v>23</v>
      </c>
      <c r="G21" s="150">
        <v>39769</v>
      </c>
      <c r="H21" s="151" t="s">
        <v>75</v>
      </c>
      <c r="I21" s="302">
        <v>5000</v>
      </c>
      <c r="J21" s="302">
        <v>50</v>
      </c>
      <c r="K21" s="302">
        <v>3200</v>
      </c>
      <c r="L21" s="302">
        <v>0</v>
      </c>
      <c r="M21" s="90">
        <v>0</v>
      </c>
      <c r="N21" s="83"/>
      <c r="O21" s="306"/>
      <c r="P21" s="306"/>
      <c r="R21" s="306"/>
    </row>
    <row r="22" spans="1:18" ht="35.25" customHeight="1">
      <c r="A22" s="82"/>
      <c r="B22" s="147" t="s">
        <v>209</v>
      </c>
      <c r="C22" s="148" t="s">
        <v>88</v>
      </c>
      <c r="D22" s="147" t="s">
        <v>75</v>
      </c>
      <c r="E22" s="147" t="s">
        <v>210</v>
      </c>
      <c r="F22" s="149" t="s">
        <v>23</v>
      </c>
      <c r="G22" s="153">
        <v>43088</v>
      </c>
      <c r="H22" s="151" t="s">
        <v>256</v>
      </c>
      <c r="I22" s="302">
        <v>4000</v>
      </c>
      <c r="J22" s="302">
        <v>400</v>
      </c>
      <c r="K22" s="302">
        <v>4024</v>
      </c>
      <c r="L22" s="302">
        <v>4007</v>
      </c>
      <c r="M22" s="90">
        <v>0.95</v>
      </c>
      <c r="N22" s="258"/>
      <c r="O22" s="306"/>
      <c r="P22" s="306"/>
      <c r="R22" s="306"/>
    </row>
    <row r="23" spans="1:16" s="84" customFormat="1" ht="33" customHeight="1">
      <c r="A23" s="82"/>
      <c r="B23" s="370" t="s">
        <v>17</v>
      </c>
      <c r="C23" s="371"/>
      <c r="D23" s="371"/>
      <c r="E23" s="371"/>
      <c r="F23" s="371"/>
      <c r="G23" s="371"/>
      <c r="H23" s="372"/>
      <c r="I23" s="301"/>
      <c r="J23" s="301">
        <v>86</v>
      </c>
      <c r="K23" s="301">
        <v>8600</v>
      </c>
      <c r="L23" s="301">
        <v>8623</v>
      </c>
      <c r="M23" s="88">
        <v>2.05</v>
      </c>
      <c r="N23" s="144"/>
      <c r="O23" s="260"/>
      <c r="P23" s="306"/>
    </row>
    <row r="24" spans="1:16" s="84" customFormat="1" ht="33" customHeight="1">
      <c r="A24" s="82"/>
      <c r="B24" s="315" t="s">
        <v>236</v>
      </c>
      <c r="C24" s="148" t="s">
        <v>88</v>
      </c>
      <c r="D24" s="147" t="s">
        <v>75</v>
      </c>
      <c r="E24" s="147" t="s">
        <v>203</v>
      </c>
      <c r="F24" s="149" t="s">
        <v>23</v>
      </c>
      <c r="G24" s="150">
        <v>42880</v>
      </c>
      <c r="H24" s="151" t="s">
        <v>257</v>
      </c>
      <c r="I24" s="302">
        <v>8600</v>
      </c>
      <c r="J24" s="302">
        <v>86</v>
      </c>
      <c r="K24" s="302">
        <v>8600</v>
      </c>
      <c r="L24" s="302">
        <v>8623</v>
      </c>
      <c r="M24" s="90">
        <v>2.05</v>
      </c>
      <c r="N24" s="83"/>
      <c r="O24" s="83"/>
      <c r="P24" s="306"/>
    </row>
    <row r="25" spans="1:16" s="84" customFormat="1" ht="15">
      <c r="A25" s="82"/>
      <c r="B25" s="373" t="s">
        <v>105</v>
      </c>
      <c r="C25" s="373"/>
      <c r="D25" s="373"/>
      <c r="E25" s="373"/>
      <c r="F25" s="373"/>
      <c r="G25" s="373"/>
      <c r="H25" s="373"/>
      <c r="I25" s="301"/>
      <c r="J25" s="301">
        <v>227170</v>
      </c>
      <c r="K25" s="301">
        <v>195594</v>
      </c>
      <c r="L25" s="301">
        <v>197626</v>
      </c>
      <c r="M25" s="79">
        <v>47.02</v>
      </c>
      <c r="N25" s="102"/>
      <c r="O25" s="144"/>
      <c r="P25" s="306"/>
    </row>
    <row r="26" spans="1:16" ht="19.5" customHeight="1">
      <c r="A26" s="82"/>
      <c r="B26" s="367" t="s">
        <v>87</v>
      </c>
      <c r="C26" s="368"/>
      <c r="D26" s="368"/>
      <c r="E26" s="368"/>
      <c r="F26" s="368"/>
      <c r="G26" s="368"/>
      <c r="H26" s="369"/>
      <c r="I26" s="301"/>
      <c r="J26" s="301">
        <v>227170</v>
      </c>
      <c r="K26" s="301">
        <v>195594</v>
      </c>
      <c r="L26" s="301">
        <v>197626</v>
      </c>
      <c r="M26" s="79">
        <v>47.02</v>
      </c>
      <c r="N26" s="144"/>
      <c r="O26" s="83"/>
      <c r="P26" s="306"/>
    </row>
    <row r="27" spans="1:18" ht="43.5" customHeight="1">
      <c r="A27" s="82"/>
      <c r="B27" s="315" t="s">
        <v>205</v>
      </c>
      <c r="C27" s="148" t="s">
        <v>80</v>
      </c>
      <c r="D27" s="147" t="s">
        <v>173</v>
      </c>
      <c r="E27" s="147" t="s">
        <v>76</v>
      </c>
      <c r="F27" s="149" t="s">
        <v>23</v>
      </c>
      <c r="G27" s="150">
        <v>43125</v>
      </c>
      <c r="H27" s="151" t="s">
        <v>247</v>
      </c>
      <c r="I27" s="302">
        <v>51687</v>
      </c>
      <c r="J27" s="302">
        <v>51687</v>
      </c>
      <c r="K27" s="302">
        <v>50958</v>
      </c>
      <c r="L27" s="302">
        <v>52179</v>
      </c>
      <c r="M27" s="90">
        <v>12.41</v>
      </c>
      <c r="N27" s="102"/>
      <c r="O27" s="83"/>
      <c r="P27" s="306"/>
      <c r="R27" s="306"/>
    </row>
    <row r="28" spans="1:18" ht="38.25" customHeight="1">
      <c r="A28" s="87"/>
      <c r="B28" s="315" t="s">
        <v>206</v>
      </c>
      <c r="C28" s="148" t="s">
        <v>80</v>
      </c>
      <c r="D28" s="147" t="s">
        <v>173</v>
      </c>
      <c r="E28" s="147" t="s">
        <v>76</v>
      </c>
      <c r="F28" s="149" t="s">
        <v>23</v>
      </c>
      <c r="G28" s="150">
        <v>43490</v>
      </c>
      <c r="H28" s="151" t="s">
        <v>247</v>
      </c>
      <c r="I28" s="302">
        <v>54000</v>
      </c>
      <c r="J28" s="302">
        <v>54000</v>
      </c>
      <c r="K28" s="302">
        <v>53814</v>
      </c>
      <c r="L28" s="302">
        <v>54390</v>
      </c>
      <c r="M28" s="90">
        <v>12.94</v>
      </c>
      <c r="N28" s="102"/>
      <c r="O28" s="83"/>
      <c r="P28" s="306"/>
      <c r="Q28" s="145"/>
      <c r="R28" s="306"/>
    </row>
    <row r="29" spans="1:18" ht="33.75" customHeight="1">
      <c r="A29" s="87"/>
      <c r="B29" s="315" t="s">
        <v>207</v>
      </c>
      <c r="C29" s="148" t="s">
        <v>80</v>
      </c>
      <c r="D29" s="251" t="s">
        <v>173</v>
      </c>
      <c r="E29" s="147" t="s">
        <v>76</v>
      </c>
      <c r="F29" s="149" t="s">
        <v>23</v>
      </c>
      <c r="G29" s="150">
        <v>44221</v>
      </c>
      <c r="H29" s="151" t="s">
        <v>247</v>
      </c>
      <c r="I29" s="302">
        <v>3500</v>
      </c>
      <c r="J29" s="302">
        <v>3500</v>
      </c>
      <c r="K29" s="302">
        <v>3394</v>
      </c>
      <c r="L29" s="302">
        <v>3469</v>
      </c>
      <c r="M29" s="90">
        <v>0.83</v>
      </c>
      <c r="N29" s="102"/>
      <c r="O29" s="83"/>
      <c r="P29" s="306"/>
      <c r="R29" s="306"/>
    </row>
    <row r="30" spans="1:18" ht="33.75" customHeight="1">
      <c r="A30" s="87"/>
      <c r="B30" s="315" t="s">
        <v>258</v>
      </c>
      <c r="C30" s="148" t="s">
        <v>80</v>
      </c>
      <c r="D30" s="147" t="s">
        <v>259</v>
      </c>
      <c r="E30" s="147" t="s">
        <v>76</v>
      </c>
      <c r="F30" s="149" t="s">
        <v>23</v>
      </c>
      <c r="G30" s="150">
        <v>46047</v>
      </c>
      <c r="H30" s="151" t="s">
        <v>247</v>
      </c>
      <c r="I30" s="302">
        <v>5000</v>
      </c>
      <c r="J30" s="302">
        <v>5000</v>
      </c>
      <c r="K30" s="302">
        <v>4658</v>
      </c>
      <c r="L30" s="302">
        <v>4727</v>
      </c>
      <c r="M30" s="90">
        <v>1.12</v>
      </c>
      <c r="N30" s="102"/>
      <c r="O30" s="83"/>
      <c r="P30" s="306"/>
      <c r="R30" s="306"/>
    </row>
    <row r="31" spans="1:18" ht="33.75" customHeight="1">
      <c r="A31" s="87"/>
      <c r="B31" s="315" t="s">
        <v>260</v>
      </c>
      <c r="C31" s="148" t="s">
        <v>80</v>
      </c>
      <c r="D31" s="147" t="s">
        <v>259</v>
      </c>
      <c r="E31" s="147" t="s">
        <v>76</v>
      </c>
      <c r="F31" s="149" t="s">
        <v>23</v>
      </c>
      <c r="G31" s="150">
        <v>44890</v>
      </c>
      <c r="H31" s="151" t="s">
        <v>261</v>
      </c>
      <c r="I31" s="302">
        <v>50000</v>
      </c>
      <c r="J31" s="302">
        <v>50000</v>
      </c>
      <c r="K31" s="302">
        <v>48325</v>
      </c>
      <c r="L31" s="302">
        <v>48323</v>
      </c>
      <c r="M31" s="90">
        <v>11.5</v>
      </c>
      <c r="N31" s="102"/>
      <c r="O31" s="83"/>
      <c r="P31" s="306"/>
      <c r="R31" s="306"/>
    </row>
    <row r="32" spans="1:18" ht="33.75" customHeight="1">
      <c r="A32" s="87"/>
      <c r="B32" s="315" t="s">
        <v>237</v>
      </c>
      <c r="C32" s="148" t="s">
        <v>88</v>
      </c>
      <c r="D32" s="147" t="s">
        <v>75</v>
      </c>
      <c r="E32" s="147" t="s">
        <v>238</v>
      </c>
      <c r="F32" s="149" t="s">
        <v>23</v>
      </c>
      <c r="G32" s="150">
        <v>43281</v>
      </c>
      <c r="H32" s="151" t="s">
        <v>262</v>
      </c>
      <c r="I32" s="302">
        <v>1500</v>
      </c>
      <c r="J32" s="302">
        <v>150</v>
      </c>
      <c r="K32" s="302">
        <v>1521</v>
      </c>
      <c r="L32" s="302">
        <v>1515</v>
      </c>
      <c r="M32" s="90">
        <v>0.36</v>
      </c>
      <c r="N32" s="102"/>
      <c r="O32" s="83"/>
      <c r="P32" s="306"/>
      <c r="R32" s="306"/>
    </row>
    <row r="33" spans="1:18" ht="33.75" customHeight="1">
      <c r="A33" s="87"/>
      <c r="B33" s="315" t="s">
        <v>263</v>
      </c>
      <c r="C33" s="148" t="s">
        <v>88</v>
      </c>
      <c r="D33" s="147" t="s">
        <v>75</v>
      </c>
      <c r="E33" s="147" t="s">
        <v>239</v>
      </c>
      <c r="F33" s="149" t="s">
        <v>23</v>
      </c>
      <c r="G33" s="150">
        <v>43238</v>
      </c>
      <c r="H33" s="151" t="s">
        <v>264</v>
      </c>
      <c r="I33" s="302">
        <v>5000</v>
      </c>
      <c r="J33" s="302">
        <v>5000</v>
      </c>
      <c r="K33" s="302">
        <v>5000</v>
      </c>
      <c r="L33" s="302">
        <v>5022</v>
      </c>
      <c r="M33" s="90">
        <v>1.19</v>
      </c>
      <c r="N33" s="102"/>
      <c r="O33" s="83"/>
      <c r="P33" s="306"/>
      <c r="R33" s="306"/>
    </row>
    <row r="34" spans="1:18" ht="42.75" customHeight="1">
      <c r="A34" s="87"/>
      <c r="B34" s="315" t="s">
        <v>265</v>
      </c>
      <c r="C34" s="148" t="s">
        <v>88</v>
      </c>
      <c r="D34" s="147" t="s">
        <v>75</v>
      </c>
      <c r="E34" s="147" t="s">
        <v>239</v>
      </c>
      <c r="F34" s="149" t="s">
        <v>23</v>
      </c>
      <c r="G34" s="150">
        <v>43448</v>
      </c>
      <c r="H34" s="151" t="s">
        <v>266</v>
      </c>
      <c r="I34" s="302">
        <v>2500</v>
      </c>
      <c r="J34" s="302">
        <v>2500</v>
      </c>
      <c r="K34" s="302">
        <v>2500</v>
      </c>
      <c r="L34" s="302">
        <v>2504</v>
      </c>
      <c r="M34" s="90">
        <v>0.6</v>
      </c>
      <c r="N34" s="102"/>
      <c r="O34" s="83"/>
      <c r="P34" s="306"/>
      <c r="R34" s="306"/>
    </row>
    <row r="35" spans="1:18" ht="42.75" customHeight="1">
      <c r="A35" s="87"/>
      <c r="B35" s="147" t="s">
        <v>267</v>
      </c>
      <c r="C35" s="148" t="s">
        <v>88</v>
      </c>
      <c r="D35" s="147" t="s">
        <v>75</v>
      </c>
      <c r="E35" s="147" t="s">
        <v>240</v>
      </c>
      <c r="F35" s="149" t="s">
        <v>23</v>
      </c>
      <c r="G35" s="150">
        <v>43646</v>
      </c>
      <c r="H35" s="151" t="s">
        <v>268</v>
      </c>
      <c r="I35" s="302">
        <v>7000</v>
      </c>
      <c r="J35" s="302">
        <v>7000</v>
      </c>
      <c r="K35" s="302">
        <v>7000</v>
      </c>
      <c r="L35" s="302">
        <v>7001</v>
      </c>
      <c r="M35" s="90">
        <v>1.67</v>
      </c>
      <c r="N35" s="102"/>
      <c r="O35" s="83"/>
      <c r="P35" s="306"/>
      <c r="R35" s="306"/>
    </row>
    <row r="36" spans="1:18" ht="42.75" customHeight="1">
      <c r="A36" s="87"/>
      <c r="B36" s="148" t="s">
        <v>216</v>
      </c>
      <c r="C36" s="148" t="s">
        <v>88</v>
      </c>
      <c r="D36" s="147" t="s">
        <v>75</v>
      </c>
      <c r="E36" s="147" t="s">
        <v>191</v>
      </c>
      <c r="F36" s="149" t="s">
        <v>23</v>
      </c>
      <c r="G36" s="150">
        <v>43185</v>
      </c>
      <c r="H36" s="89" t="s">
        <v>269</v>
      </c>
      <c r="I36" s="302">
        <v>3000</v>
      </c>
      <c r="J36" s="302">
        <v>300</v>
      </c>
      <c r="K36" s="302">
        <v>3086</v>
      </c>
      <c r="L36" s="302">
        <v>3073</v>
      </c>
      <c r="M36" s="90">
        <v>0.73</v>
      </c>
      <c r="N36" s="102"/>
      <c r="O36" s="83"/>
      <c r="P36" s="306"/>
      <c r="R36" s="306"/>
    </row>
    <row r="37" spans="1:18" ht="42.75" customHeight="1">
      <c r="A37" s="87"/>
      <c r="B37" s="148" t="s">
        <v>270</v>
      </c>
      <c r="C37" s="148" t="s">
        <v>88</v>
      </c>
      <c r="D37" s="147" t="s">
        <v>75</v>
      </c>
      <c r="E37" s="147" t="s">
        <v>271</v>
      </c>
      <c r="F37" s="149" t="s">
        <v>23</v>
      </c>
      <c r="G37" s="150">
        <v>43756</v>
      </c>
      <c r="H37" s="89" t="s">
        <v>272</v>
      </c>
      <c r="I37" s="302">
        <v>8000</v>
      </c>
      <c r="J37" s="302">
        <v>8000</v>
      </c>
      <c r="K37" s="302">
        <v>8000</v>
      </c>
      <c r="L37" s="302">
        <v>8069</v>
      </c>
      <c r="M37" s="90">
        <v>1.92</v>
      </c>
      <c r="N37" s="102"/>
      <c r="O37" s="83"/>
      <c r="P37" s="306"/>
      <c r="R37" s="306"/>
    </row>
    <row r="38" spans="1:18" ht="42.75" customHeight="1">
      <c r="A38" s="87"/>
      <c r="B38" s="148" t="s">
        <v>190</v>
      </c>
      <c r="C38" s="148" t="s">
        <v>88</v>
      </c>
      <c r="D38" s="147" t="s">
        <v>75</v>
      </c>
      <c r="E38" s="147" t="s">
        <v>184</v>
      </c>
      <c r="F38" s="149" t="s">
        <v>23</v>
      </c>
      <c r="G38" s="150">
        <v>43278</v>
      </c>
      <c r="H38" s="89" t="s">
        <v>273</v>
      </c>
      <c r="I38" s="302">
        <v>3300</v>
      </c>
      <c r="J38" s="302">
        <v>33</v>
      </c>
      <c r="K38" s="302">
        <v>3300</v>
      </c>
      <c r="L38" s="302">
        <v>3301</v>
      </c>
      <c r="M38" s="90">
        <v>0.79</v>
      </c>
      <c r="N38" s="102"/>
      <c r="O38" s="83"/>
      <c r="P38" s="306"/>
      <c r="R38" s="306"/>
    </row>
    <row r="39" spans="1:18" ht="42.75" customHeight="1">
      <c r="A39" s="87"/>
      <c r="B39" s="315" t="s">
        <v>241</v>
      </c>
      <c r="C39" s="148" t="s">
        <v>88</v>
      </c>
      <c r="D39" s="147" t="s">
        <v>75</v>
      </c>
      <c r="E39" s="147" t="s">
        <v>242</v>
      </c>
      <c r="F39" s="149" t="s">
        <v>23</v>
      </c>
      <c r="G39" s="150">
        <v>43192</v>
      </c>
      <c r="H39" s="151" t="s">
        <v>274</v>
      </c>
      <c r="I39" s="302">
        <v>4000</v>
      </c>
      <c r="J39" s="302">
        <v>40000</v>
      </c>
      <c r="K39" s="302">
        <v>4038</v>
      </c>
      <c r="L39" s="302">
        <v>4053</v>
      </c>
      <c r="M39" s="90">
        <v>0.96</v>
      </c>
      <c r="N39" s="102"/>
      <c r="O39" s="83"/>
      <c r="P39" s="306"/>
      <c r="R39" s="306"/>
    </row>
    <row r="40" spans="1:16" ht="35.25" customHeight="1">
      <c r="A40" s="87"/>
      <c r="B40" s="67" t="s">
        <v>192</v>
      </c>
      <c r="C40" s="92"/>
      <c r="D40" s="93"/>
      <c r="E40" s="94"/>
      <c r="F40" s="93"/>
      <c r="G40" s="95"/>
      <c r="K40" s="86"/>
      <c r="L40" s="86"/>
      <c r="M40" s="96"/>
      <c r="N40" s="102"/>
      <c r="O40" s="83"/>
      <c r="P40" s="306"/>
    </row>
    <row r="41" spans="1:16" ht="35.25" customHeight="1">
      <c r="A41" s="87"/>
      <c r="N41" s="81"/>
      <c r="P41" s="85"/>
    </row>
    <row r="42" spans="1:35" ht="35.25" customHeight="1">
      <c r="A42" s="87"/>
      <c r="G42" s="67"/>
      <c r="I42" s="67"/>
      <c r="J42" s="262"/>
      <c r="K42" s="100"/>
      <c r="L42" s="146"/>
      <c r="M42" s="67"/>
      <c r="N42" s="81"/>
      <c r="P42" s="85"/>
      <c r="AA42" s="86">
        <v>1</v>
      </c>
      <c r="AB42" s="86">
        <v>1</v>
      </c>
      <c r="AC42" s="86">
        <v>372800</v>
      </c>
      <c r="AD42" s="86">
        <v>0</v>
      </c>
      <c r="AE42" s="86">
        <v>0</v>
      </c>
      <c r="AF42" s="86">
        <v>0</v>
      </c>
      <c r="AG42" s="86">
        <v>1</v>
      </c>
      <c r="AH42" s="86">
        <v>1</v>
      </c>
      <c r="AI42" s="86">
        <v>0</v>
      </c>
    </row>
    <row r="43" spans="1:35" ht="15">
      <c r="A43" s="87"/>
      <c r="G43" s="67"/>
      <c r="I43" s="67"/>
      <c r="J43" s="99"/>
      <c r="K43" s="100"/>
      <c r="L43" s="146"/>
      <c r="M43" s="67"/>
      <c r="AA43" s="86">
        <v>1</v>
      </c>
      <c r="AB43" s="86">
        <v>1</v>
      </c>
      <c r="AC43" s="86">
        <v>192962</v>
      </c>
      <c r="AD43" s="86">
        <v>0</v>
      </c>
      <c r="AE43" s="86">
        <v>1374362</v>
      </c>
      <c r="AF43" s="86">
        <v>1374362</v>
      </c>
      <c r="AG43" s="86">
        <v>1</v>
      </c>
      <c r="AH43" s="86">
        <v>1</v>
      </c>
      <c r="AI43" s="86">
        <v>1374362</v>
      </c>
    </row>
    <row r="44" spans="1:35" ht="15">
      <c r="A44" s="87"/>
      <c r="G44" s="67"/>
      <c r="I44" s="67"/>
      <c r="J44" s="99"/>
      <c r="K44" s="100"/>
      <c r="AA44" s="86">
        <v>1</v>
      </c>
      <c r="AB44" s="86">
        <v>1</v>
      </c>
      <c r="AC44" s="86">
        <v>188350</v>
      </c>
      <c r="AD44" s="86">
        <v>0</v>
      </c>
      <c r="AE44" s="86">
        <v>0</v>
      </c>
      <c r="AF44" s="86">
        <v>0</v>
      </c>
      <c r="AG44" s="86">
        <v>1</v>
      </c>
      <c r="AH44" s="86">
        <v>1</v>
      </c>
      <c r="AI44" s="86">
        <v>0</v>
      </c>
    </row>
    <row r="45" spans="1:35" ht="15">
      <c r="A45" s="87"/>
      <c r="G45" s="67"/>
      <c r="I45" s="67"/>
      <c r="J45" s="262"/>
      <c r="K45" s="101"/>
      <c r="L45" s="146"/>
      <c r="M45" s="349"/>
      <c r="AA45" s="86">
        <v>1</v>
      </c>
      <c r="AB45" s="86">
        <v>1</v>
      </c>
      <c r="AC45" s="86">
        <v>0</v>
      </c>
      <c r="AD45" s="86">
        <v>0</v>
      </c>
      <c r="AE45" s="86">
        <v>1541250</v>
      </c>
      <c r="AF45" s="86">
        <v>1541250</v>
      </c>
      <c r="AG45" s="86">
        <v>1</v>
      </c>
      <c r="AH45" s="86">
        <v>1</v>
      </c>
      <c r="AI45" s="86">
        <v>1541250</v>
      </c>
    </row>
    <row r="46" spans="1:35" ht="15">
      <c r="A46" s="87"/>
      <c r="G46" s="67"/>
      <c r="I46" s="67"/>
      <c r="J46" s="99"/>
      <c r="K46" s="101"/>
      <c r="L46" s="67"/>
      <c r="M46" s="67"/>
      <c r="AA46" s="86">
        <v>1</v>
      </c>
      <c r="AB46" s="86">
        <v>1</v>
      </c>
      <c r="AC46" s="86">
        <v>202408.25</v>
      </c>
      <c r="AD46" s="86">
        <v>0</v>
      </c>
      <c r="AE46" s="86">
        <v>1067916.87</v>
      </c>
      <c r="AF46" s="86">
        <v>1067916.87</v>
      </c>
      <c r="AG46" s="86">
        <v>1</v>
      </c>
      <c r="AH46" s="86">
        <v>1</v>
      </c>
      <c r="AI46" s="86">
        <v>1067916.87</v>
      </c>
    </row>
    <row r="47" spans="1:35" ht="15">
      <c r="A47" s="87"/>
      <c r="G47" s="67"/>
      <c r="I47" s="67"/>
      <c r="J47" s="99"/>
      <c r="K47" s="101"/>
      <c r="L47" s="67"/>
      <c r="M47" s="67"/>
      <c r="AA47" s="86">
        <v>1</v>
      </c>
      <c r="AB47" s="86">
        <v>1</v>
      </c>
      <c r="AC47" s="86">
        <v>751026.5</v>
      </c>
      <c r="AD47" s="86">
        <v>0</v>
      </c>
      <c r="AE47" s="86">
        <v>512359.34</v>
      </c>
      <c r="AF47" s="86">
        <v>512359.34</v>
      </c>
      <c r="AG47" s="86">
        <v>1</v>
      </c>
      <c r="AH47" s="86">
        <v>1</v>
      </c>
      <c r="AI47" s="86">
        <v>512359.34</v>
      </c>
    </row>
    <row r="48" spans="1:35" ht="15">
      <c r="A48" s="87"/>
      <c r="G48" s="67"/>
      <c r="I48" s="67"/>
      <c r="J48" s="99"/>
      <c r="K48" s="100"/>
      <c r="L48" s="67"/>
      <c r="M48" s="67"/>
      <c r="AA48" s="86">
        <v>1</v>
      </c>
      <c r="AB48" s="86">
        <v>1</v>
      </c>
      <c r="AC48" s="86">
        <v>371285.75</v>
      </c>
      <c r="AD48" s="86">
        <v>0</v>
      </c>
      <c r="AE48" s="86">
        <v>195404.77</v>
      </c>
      <c r="AF48" s="86">
        <v>195404.77</v>
      </c>
      <c r="AG48" s="86">
        <v>1</v>
      </c>
      <c r="AH48" s="86">
        <v>1</v>
      </c>
      <c r="AI48" s="86">
        <v>195404.77</v>
      </c>
    </row>
    <row r="49" spans="1:35" ht="15">
      <c r="A49" s="87"/>
      <c r="C49" s="92"/>
      <c r="D49" s="93"/>
      <c r="E49" s="94"/>
      <c r="F49" s="93"/>
      <c r="G49" s="95"/>
      <c r="J49" s="99"/>
      <c r="K49" s="100"/>
      <c r="L49" s="332"/>
      <c r="M49" s="82"/>
      <c r="AA49" s="86">
        <v>1</v>
      </c>
      <c r="AB49" s="86">
        <v>1</v>
      </c>
      <c r="AC49" s="86">
        <v>634125</v>
      </c>
      <c r="AD49" s="86">
        <v>0</v>
      </c>
      <c r="AE49" s="86">
        <v>99535</v>
      </c>
      <c r="AF49" s="86">
        <v>99535</v>
      </c>
      <c r="AG49" s="86">
        <v>1</v>
      </c>
      <c r="AH49" s="86">
        <v>1</v>
      </c>
      <c r="AI49" s="86">
        <v>99535</v>
      </c>
    </row>
    <row r="50" spans="1:13" ht="15">
      <c r="A50" s="87"/>
      <c r="C50" s="92"/>
      <c r="D50" s="93"/>
      <c r="E50" s="94"/>
      <c r="F50" s="93"/>
      <c r="G50" s="95"/>
      <c r="J50" s="99"/>
      <c r="K50" s="100"/>
      <c r="L50" s="332"/>
      <c r="M50" s="82"/>
    </row>
    <row r="51" spans="1:13" ht="15">
      <c r="A51" s="87"/>
      <c r="C51" s="92"/>
      <c r="D51" s="93"/>
      <c r="E51" s="94"/>
      <c r="F51" s="93"/>
      <c r="G51" s="95"/>
      <c r="K51" s="96"/>
      <c r="L51" s="91"/>
      <c r="M51" s="96"/>
    </row>
    <row r="52" spans="1:13" ht="15">
      <c r="A52" s="87"/>
      <c r="C52" s="92"/>
      <c r="D52" s="93"/>
      <c r="E52" s="94"/>
      <c r="F52" s="93"/>
      <c r="G52" s="95"/>
      <c r="K52" s="96"/>
      <c r="L52" s="91"/>
      <c r="M52" s="96"/>
    </row>
    <row r="53" spans="1:13" ht="15">
      <c r="A53" s="87"/>
      <c r="K53" s="91"/>
      <c r="L53" s="91"/>
      <c r="M53" s="91"/>
    </row>
    <row r="54" spans="1:13" ht="15">
      <c r="A54" s="87"/>
      <c r="C54" s="92"/>
      <c r="D54" s="93"/>
      <c r="E54" s="94"/>
      <c r="F54" s="93"/>
      <c r="G54" s="95"/>
      <c r="K54" s="91"/>
      <c r="L54" s="91"/>
      <c r="M54" s="96"/>
    </row>
    <row r="55" spans="1:13" ht="15">
      <c r="A55" s="87"/>
      <c r="C55" s="92"/>
      <c r="D55" s="93"/>
      <c r="E55" s="94"/>
      <c r="F55" s="93"/>
      <c r="G55" s="95"/>
      <c r="K55" s="91"/>
      <c r="L55" s="91"/>
      <c r="M55" s="96"/>
    </row>
    <row r="56" spans="1:13" ht="15">
      <c r="A56" s="87"/>
      <c r="C56" s="92"/>
      <c r="D56" s="93"/>
      <c r="E56" s="94"/>
      <c r="F56" s="93"/>
      <c r="G56" s="95"/>
      <c r="K56" s="91"/>
      <c r="L56" s="82"/>
      <c r="M56" s="96"/>
    </row>
    <row r="57" spans="1:12" ht="15">
      <c r="A57" s="87"/>
      <c r="K57" s="91"/>
      <c r="L57" s="96"/>
    </row>
    <row r="58" spans="1:12" ht="15">
      <c r="A58" s="87"/>
      <c r="K58" s="91"/>
      <c r="L58" s="96"/>
    </row>
    <row r="59" spans="1:12" ht="15">
      <c r="A59" s="87"/>
      <c r="K59" s="91"/>
      <c r="L59" s="96"/>
    </row>
    <row r="60" spans="1:12" ht="15">
      <c r="A60" s="87"/>
      <c r="K60" s="91"/>
      <c r="L60" s="96"/>
    </row>
    <row r="61" spans="1:12" ht="15">
      <c r="A61" s="87"/>
      <c r="K61" s="91"/>
      <c r="L61" s="96"/>
    </row>
    <row r="62" spans="1:12" ht="15">
      <c r="A62" s="87"/>
      <c r="K62" s="91"/>
      <c r="L62" s="96"/>
    </row>
    <row r="63" spans="1:12" ht="15">
      <c r="A63" s="87"/>
      <c r="K63" s="91"/>
      <c r="L63" s="96"/>
    </row>
    <row r="64" spans="1:12" ht="15">
      <c r="A64" s="87"/>
      <c r="K64" s="91"/>
      <c r="L64" s="96"/>
    </row>
    <row r="65" spans="11:12" ht="15">
      <c r="K65" s="91"/>
      <c r="L65" s="96"/>
    </row>
    <row r="66" ht="15">
      <c r="L66" s="96"/>
    </row>
    <row r="67" ht="15">
      <c r="L67" s="91"/>
    </row>
    <row r="68" ht="15">
      <c r="L68" s="91"/>
    </row>
    <row r="69" ht="15">
      <c r="L69" s="91"/>
    </row>
    <row r="70" ht="15">
      <c r="L70" s="91"/>
    </row>
    <row r="71" ht="15">
      <c r="L71" s="91"/>
    </row>
    <row r="72" ht="15">
      <c r="L72" s="91"/>
    </row>
    <row r="73" ht="15">
      <c r="L73" s="91"/>
    </row>
    <row r="74" ht="15">
      <c r="L74" s="91"/>
    </row>
    <row r="75" ht="15">
      <c r="L75" s="91"/>
    </row>
    <row r="76" ht="15">
      <c r="L76" s="91"/>
    </row>
    <row r="77" ht="15">
      <c r="L77" s="91"/>
    </row>
    <row r="78" ht="15">
      <c r="L78" s="91"/>
    </row>
    <row r="79" ht="15">
      <c r="L79" s="91"/>
    </row>
    <row r="80" ht="15">
      <c r="L80" s="91"/>
    </row>
    <row r="81" ht="15">
      <c r="L81" s="91"/>
    </row>
  </sheetData>
  <sheetProtection/>
  <mergeCells count="10">
    <mergeCell ref="B26:H26"/>
    <mergeCell ref="B10:H10"/>
    <mergeCell ref="B23:H23"/>
    <mergeCell ref="B9:H9"/>
    <mergeCell ref="B2:M2"/>
    <mergeCell ref="B3:M3"/>
    <mergeCell ref="B4:M4"/>
    <mergeCell ref="B8:H8"/>
    <mergeCell ref="B5:M5"/>
    <mergeCell ref="B25:H25"/>
  </mergeCells>
  <printOptions horizontalCentered="1" verticalCentered="1"/>
  <pageMargins left="0.43" right="0.41" top="0.82" bottom="0.82" header="0.32" footer="0.51"/>
  <pageSetup fitToWidth="0" fitToHeight="1" horizontalDpi="600" verticalDpi="600" orientation="landscape" scale="38" r:id="rId1"/>
  <headerFooter alignWithMargins="0">
    <oddHeader>&amp;C Subfundusz Pieniężny
Legg Mason Parasol Fundusz Inwestycyjny Otwarty
Roczne Sprawozdanie Jednostkowe sporządzone
za okres od 1 stycznia 2016 roku do 31 grudnia 2016 roku</oddHeader>
    <oddFooter>&amp;L&amp;"Times New Roman,Normalny"Odpowiedzialny za prowadzenie ksiąg rachunkowych: Moventum Sp. z o. o.&amp;R2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U88"/>
  <sheetViews>
    <sheetView view="pageBreakPreview" zoomScale="70" zoomScaleSheetLayoutView="70" workbookViewId="0" topLeftCell="B1">
      <selection activeCell="Q8" sqref="Q8"/>
    </sheetView>
  </sheetViews>
  <sheetFormatPr defaultColWidth="9.140625" defaultRowHeight="12.75"/>
  <cols>
    <col min="1" max="1" width="17.00390625" style="154" bestFit="1" customWidth="1"/>
    <col min="2" max="2" width="17.00390625" style="154" customWidth="1"/>
    <col min="3" max="4" width="16.140625" style="155" customWidth="1"/>
    <col min="5" max="5" width="13.8515625" style="154" bestFit="1" customWidth="1"/>
    <col min="6" max="6" width="15.140625" style="154" customWidth="1"/>
    <col min="7" max="7" width="13.421875" style="154" customWidth="1"/>
    <col min="8" max="8" width="13.28125" style="156" customWidth="1"/>
    <col min="9" max="9" width="15.00390625" style="154" bestFit="1" customWidth="1"/>
    <col min="10" max="10" width="16.00390625" style="154" bestFit="1" customWidth="1"/>
    <col min="11" max="11" width="17.00390625" style="154" customWidth="1"/>
    <col min="12" max="12" width="16.8515625" style="154" customWidth="1"/>
    <col min="13" max="13" width="13.00390625" style="100" customWidth="1"/>
    <col min="14" max="14" width="15.7109375" style="100" customWidth="1"/>
    <col min="15" max="15" width="17.140625" style="158" bestFit="1" customWidth="1"/>
    <col min="16" max="16" width="13.421875" style="100" customWidth="1"/>
    <col min="17" max="17" width="9.421875" style="154" bestFit="1" customWidth="1"/>
    <col min="18" max="20" width="9.140625" style="154" customWidth="1"/>
    <col min="21" max="21" width="16.00390625" style="154" bestFit="1" customWidth="1"/>
    <col min="22" max="16384" width="9.140625" style="154" customWidth="1"/>
  </cols>
  <sheetData>
    <row r="1" ht="15">
      <c r="O1" s="100"/>
    </row>
    <row r="2" spans="3:16" ht="15">
      <c r="C2" s="379" t="s">
        <v>0</v>
      </c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3:16" ht="15">
      <c r="C3" s="380" t="s">
        <v>20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3:16" ht="15">
      <c r="C4" s="381" t="s">
        <v>8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</row>
    <row r="5" spans="3:16" ht="15">
      <c r="C5" s="382" t="s">
        <v>157</v>
      </c>
      <c r="D5" s="382"/>
      <c r="E5" s="382"/>
      <c r="F5" s="382"/>
      <c r="G5" s="382"/>
      <c r="H5" s="382"/>
      <c r="I5" s="382"/>
      <c r="J5" s="382"/>
      <c r="K5" s="382"/>
      <c r="L5" s="382"/>
      <c r="M5" s="383"/>
      <c r="N5" s="383"/>
      <c r="O5" s="382"/>
      <c r="P5" s="382"/>
    </row>
    <row r="6" spans="13:14" ht="15">
      <c r="M6" s="157"/>
      <c r="N6" s="157"/>
    </row>
    <row r="7" spans="1:16" s="164" customFormat="1" ht="57">
      <c r="A7" s="159"/>
      <c r="B7" s="159"/>
      <c r="C7" s="106" t="s">
        <v>8</v>
      </c>
      <c r="D7" s="106" t="s">
        <v>21</v>
      </c>
      <c r="E7" s="106" t="s">
        <v>81</v>
      </c>
      <c r="F7" s="106" t="s">
        <v>82</v>
      </c>
      <c r="G7" s="106" t="s">
        <v>90</v>
      </c>
      <c r="H7" s="106" t="s">
        <v>83</v>
      </c>
      <c r="I7" s="106" t="s">
        <v>84</v>
      </c>
      <c r="J7" s="106" t="s">
        <v>91</v>
      </c>
      <c r="K7" s="160" t="s">
        <v>92</v>
      </c>
      <c r="L7" s="161" t="s">
        <v>85</v>
      </c>
      <c r="M7" s="162" t="s">
        <v>22</v>
      </c>
      <c r="N7" s="161" t="s">
        <v>108</v>
      </c>
      <c r="O7" s="163" t="s">
        <v>89</v>
      </c>
      <c r="P7" s="161" t="s">
        <v>86</v>
      </c>
    </row>
    <row r="8" spans="3:17" s="165" customFormat="1" ht="15" customHeight="1">
      <c r="C8" s="384" t="s">
        <v>106</v>
      </c>
      <c r="D8" s="384"/>
      <c r="E8" s="384"/>
      <c r="F8" s="384"/>
      <c r="G8" s="384"/>
      <c r="H8" s="384"/>
      <c r="I8" s="384"/>
      <c r="J8" s="384"/>
      <c r="K8" s="384"/>
      <c r="L8" s="376"/>
      <c r="M8" s="304">
        <v>10525</v>
      </c>
      <c r="N8" s="304">
        <v>23129</v>
      </c>
      <c r="O8" s="304">
        <v>23104</v>
      </c>
      <c r="P8" s="166">
        <v>5.5</v>
      </c>
      <c r="Q8" s="167"/>
    </row>
    <row r="9" spans="3:17" s="165" customFormat="1" ht="15" customHeight="1">
      <c r="C9" s="376" t="s">
        <v>104</v>
      </c>
      <c r="D9" s="377"/>
      <c r="E9" s="377"/>
      <c r="F9" s="377"/>
      <c r="G9" s="377"/>
      <c r="H9" s="377"/>
      <c r="I9" s="377"/>
      <c r="J9" s="377"/>
      <c r="K9" s="377"/>
      <c r="L9" s="377"/>
      <c r="M9" s="304">
        <v>10500</v>
      </c>
      <c r="N9" s="304">
        <v>10629</v>
      </c>
      <c r="O9" s="304">
        <v>10551</v>
      </c>
      <c r="P9" s="303">
        <v>2.51</v>
      </c>
      <c r="Q9" s="168"/>
    </row>
    <row r="10" spans="3:21" s="165" customFormat="1" ht="63" customHeight="1">
      <c r="C10" s="333" t="s">
        <v>217</v>
      </c>
      <c r="D10" s="152" t="s">
        <v>88</v>
      </c>
      <c r="E10" s="152" t="s">
        <v>75</v>
      </c>
      <c r="F10" s="152" t="s">
        <v>183</v>
      </c>
      <c r="G10" s="152" t="s">
        <v>23</v>
      </c>
      <c r="H10" s="334">
        <v>43078</v>
      </c>
      <c r="I10" s="335" t="s">
        <v>275</v>
      </c>
      <c r="J10" s="169" t="s">
        <v>93</v>
      </c>
      <c r="K10" s="169" t="s">
        <v>174</v>
      </c>
      <c r="L10" s="336">
        <v>3000</v>
      </c>
      <c r="M10" s="336">
        <v>3000</v>
      </c>
      <c r="N10" s="336">
        <v>3000</v>
      </c>
      <c r="O10" s="336">
        <v>3005</v>
      </c>
      <c r="P10" s="170">
        <v>0.71</v>
      </c>
      <c r="Q10" s="168"/>
      <c r="U10" s="308"/>
    </row>
    <row r="11" spans="3:21" s="165" customFormat="1" ht="75.75" customHeight="1">
      <c r="C11" s="252" t="s">
        <v>218</v>
      </c>
      <c r="D11" s="152" t="s">
        <v>88</v>
      </c>
      <c r="E11" s="152" t="s">
        <v>75</v>
      </c>
      <c r="F11" s="152" t="s">
        <v>194</v>
      </c>
      <c r="G11" s="152" t="s">
        <v>23</v>
      </c>
      <c r="H11" s="337">
        <v>42902</v>
      </c>
      <c r="I11" s="338" t="s">
        <v>276</v>
      </c>
      <c r="J11" s="169" t="s">
        <v>93</v>
      </c>
      <c r="K11" s="169" t="s">
        <v>174</v>
      </c>
      <c r="L11" s="336">
        <v>2500</v>
      </c>
      <c r="M11" s="336">
        <v>2500</v>
      </c>
      <c r="N11" s="336">
        <v>2500</v>
      </c>
      <c r="O11" s="336">
        <v>2503</v>
      </c>
      <c r="P11" s="170">
        <v>0.6</v>
      </c>
      <c r="Q11" s="168"/>
      <c r="U11" s="308"/>
    </row>
    <row r="12" spans="3:21" s="165" customFormat="1" ht="74.25" customHeight="1">
      <c r="C12" s="252" t="s">
        <v>219</v>
      </c>
      <c r="D12" s="152" t="s">
        <v>88</v>
      </c>
      <c r="E12" s="152" t="s">
        <v>75</v>
      </c>
      <c r="F12" s="152" t="s">
        <v>194</v>
      </c>
      <c r="G12" s="152" t="s">
        <v>23</v>
      </c>
      <c r="H12" s="337">
        <v>42845</v>
      </c>
      <c r="I12" s="338" t="s">
        <v>274</v>
      </c>
      <c r="J12" s="169" t="s">
        <v>93</v>
      </c>
      <c r="K12" s="169" t="s">
        <v>174</v>
      </c>
      <c r="L12" s="336">
        <v>5000</v>
      </c>
      <c r="M12" s="336">
        <v>5000</v>
      </c>
      <c r="N12" s="336">
        <v>5129</v>
      </c>
      <c r="O12" s="336">
        <v>5043</v>
      </c>
      <c r="P12" s="170">
        <v>1.2</v>
      </c>
      <c r="Q12" s="168"/>
      <c r="U12" s="308"/>
    </row>
    <row r="13" spans="3:21" s="165" customFormat="1" ht="15.75" customHeight="1">
      <c r="C13" s="376" t="s">
        <v>105</v>
      </c>
      <c r="D13" s="377"/>
      <c r="E13" s="377"/>
      <c r="F13" s="377"/>
      <c r="G13" s="377"/>
      <c r="H13" s="377"/>
      <c r="I13" s="377"/>
      <c r="J13" s="377"/>
      <c r="K13" s="377"/>
      <c r="L13" s="378"/>
      <c r="M13" s="305">
        <v>25</v>
      </c>
      <c r="N13" s="305">
        <v>12500</v>
      </c>
      <c r="O13" s="305">
        <v>12553</v>
      </c>
      <c r="P13" s="171">
        <v>2.99</v>
      </c>
      <c r="Q13" s="168"/>
      <c r="U13" s="308"/>
    </row>
    <row r="14" spans="1:21" ht="75">
      <c r="A14" s="172"/>
      <c r="B14" s="172"/>
      <c r="C14" s="252" t="s">
        <v>243</v>
      </c>
      <c r="D14" s="152" t="s">
        <v>88</v>
      </c>
      <c r="E14" s="152" t="s">
        <v>75</v>
      </c>
      <c r="F14" s="152" t="s">
        <v>244</v>
      </c>
      <c r="G14" s="152" t="s">
        <v>23</v>
      </c>
      <c r="H14" s="337">
        <v>44314</v>
      </c>
      <c r="I14" s="338" t="s">
        <v>277</v>
      </c>
      <c r="J14" s="169" t="s">
        <v>93</v>
      </c>
      <c r="K14" s="169" t="s">
        <v>174</v>
      </c>
      <c r="L14" s="336">
        <v>12500</v>
      </c>
      <c r="M14" s="336">
        <v>25</v>
      </c>
      <c r="N14" s="336">
        <v>12500</v>
      </c>
      <c r="O14" s="336">
        <v>12553</v>
      </c>
      <c r="P14" s="170">
        <v>2.99</v>
      </c>
      <c r="Q14" s="168"/>
      <c r="U14" s="309"/>
    </row>
    <row r="15" ht="62.25" customHeight="1"/>
    <row r="16" ht="15">
      <c r="I16" s="256"/>
    </row>
    <row r="17" ht="15">
      <c r="I17" s="256"/>
    </row>
    <row r="18" spans="1:17" s="174" customFormat="1" ht="15">
      <c r="A18" s="154"/>
      <c r="B18" s="154"/>
      <c r="C18" s="155"/>
      <c r="D18" s="155"/>
      <c r="E18" s="154"/>
      <c r="F18" s="154"/>
      <c r="G18" s="154"/>
      <c r="H18" s="156"/>
      <c r="I18" s="256"/>
      <c r="J18" s="154"/>
      <c r="K18" s="154"/>
      <c r="L18" s="173"/>
      <c r="M18" s="100"/>
      <c r="N18" s="100"/>
      <c r="O18" s="158"/>
      <c r="P18" s="158"/>
      <c r="Q18" s="154"/>
    </row>
    <row r="19" ht="15">
      <c r="I19" s="256"/>
    </row>
    <row r="20" ht="15">
      <c r="I20" s="256"/>
    </row>
    <row r="64" ht="15">
      <c r="E64" s="154">
        <v>41315243.76</v>
      </c>
    </row>
    <row r="65" ht="15">
      <c r="E65" s="154">
        <v>24224417.34</v>
      </c>
    </row>
    <row r="66" ht="15">
      <c r="E66" s="154">
        <v>-30266182.87</v>
      </c>
    </row>
    <row r="67" ht="15">
      <c r="E67" s="154">
        <v>-12184732.94</v>
      </c>
    </row>
    <row r="72" ht="15">
      <c r="E72" s="154">
        <v>855360.875</v>
      </c>
    </row>
    <row r="73" ht="15">
      <c r="E73" s="154">
        <v>24636.902</v>
      </c>
    </row>
    <row r="84" ht="15">
      <c r="E84" s="154">
        <v>2568</v>
      </c>
    </row>
    <row r="85" ht="15">
      <c r="E85" s="154">
        <v>2546</v>
      </c>
    </row>
    <row r="86" ht="15">
      <c r="E86" s="154">
        <v>22</v>
      </c>
    </row>
    <row r="87" ht="15">
      <c r="E87" s="154">
        <v>260</v>
      </c>
    </row>
    <row r="88" ht="15">
      <c r="E88" s="154">
        <v>260</v>
      </c>
    </row>
  </sheetData>
  <sheetProtection/>
  <mergeCells count="7">
    <mergeCell ref="C13:L13"/>
    <mergeCell ref="C2:P2"/>
    <mergeCell ref="C3:P3"/>
    <mergeCell ref="C4:P4"/>
    <mergeCell ref="C5:P5"/>
    <mergeCell ref="C8:L8"/>
    <mergeCell ref="C9:L9"/>
  </mergeCells>
  <printOptions horizontalCentered="1" verticalCentered="1"/>
  <pageMargins left="1.22" right="0.97" top="1.14" bottom="1.8" header="0.5" footer="0.51"/>
  <pageSetup horizontalDpi="600" verticalDpi="600" orientation="landscape" scale="50" r:id="rId1"/>
  <headerFooter alignWithMargins="0">
    <oddHeader>&amp;C Subfundusz Pieniężny
Legg Mason Parasol Fundusz Inwestycyjny Otwarty
Roczne Sprawozdanie Jednostkowe sporządzone
za okres od 1 stycznia 2016 roku do 31 grudnia 2016 roku</oddHeader>
    <oddFooter>&amp;L&amp;"Times New Roman,Normalny"Odpowiedzialny za prowadzenie ksiąg rachunkowych: Moventum Sp. z o. o.&amp;R3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88"/>
  <sheetViews>
    <sheetView view="pageBreakPreview" zoomScaleSheetLayoutView="100" zoomScalePageLayoutView="85" workbookViewId="0" topLeftCell="C1">
      <selection activeCell="K6" sqref="K6"/>
    </sheetView>
  </sheetViews>
  <sheetFormatPr defaultColWidth="9.140625" defaultRowHeight="12.75"/>
  <cols>
    <col min="1" max="1" width="37.421875" style="15" customWidth="1"/>
    <col min="2" max="2" width="19.7109375" style="16" customWidth="1"/>
    <col min="3" max="3" width="9.28125" style="16" bestFit="1" customWidth="1"/>
    <col min="4" max="4" width="7.421875" style="16" bestFit="1" customWidth="1"/>
    <col min="5" max="5" width="15.57421875" style="19" customWidth="1"/>
    <col min="6" max="6" width="14.7109375" style="17" customWidth="1"/>
    <col min="7" max="7" width="16.28125" style="18" customWidth="1"/>
    <col min="8" max="8" width="16.7109375" style="17" customWidth="1"/>
    <col min="9" max="9" width="15.8515625" style="18" customWidth="1"/>
    <col min="10" max="10" width="12.7109375" style="17" customWidth="1"/>
    <col min="11" max="11" width="14.00390625" style="2" customWidth="1"/>
    <col min="12" max="16384" width="9.140625" style="2" customWidth="1"/>
  </cols>
  <sheetData>
    <row r="1" spans="1:10" ht="15">
      <c r="A1" s="385" t="s">
        <v>79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ht="15">
      <c r="A2" s="386" t="s">
        <v>20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ht="15">
      <c r="A3" s="386" t="s">
        <v>158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ht="15.75" thickBot="1">
      <c r="A4" s="29"/>
      <c r="B4" s="29"/>
      <c r="C4" s="29"/>
      <c r="D4" s="29"/>
      <c r="E4" s="29"/>
      <c r="F4" s="3"/>
      <c r="G4" s="4"/>
      <c r="H4" s="3"/>
      <c r="I4" s="4"/>
      <c r="J4" s="3"/>
    </row>
    <row r="5" spans="1:10" s="5" customFormat="1" ht="71.25">
      <c r="A5" s="122" t="s">
        <v>16</v>
      </c>
      <c r="B5" s="123" t="s">
        <v>100</v>
      </c>
      <c r="C5" s="124" t="s">
        <v>110</v>
      </c>
      <c r="D5" s="124" t="s">
        <v>94</v>
      </c>
      <c r="E5" s="124" t="s">
        <v>84</v>
      </c>
      <c r="F5" s="125" t="s">
        <v>95</v>
      </c>
      <c r="G5" s="126" t="s">
        <v>159</v>
      </c>
      <c r="H5" s="125" t="s">
        <v>109</v>
      </c>
      <c r="I5" s="126" t="s">
        <v>160</v>
      </c>
      <c r="J5" s="127" t="s">
        <v>86</v>
      </c>
    </row>
    <row r="6" spans="1:11" s="28" customFormat="1" ht="14.25">
      <c r="A6" s="387" t="s">
        <v>96</v>
      </c>
      <c r="B6" s="388"/>
      <c r="C6" s="388"/>
      <c r="D6" s="388"/>
      <c r="E6" s="389"/>
      <c r="F6" s="6"/>
      <c r="G6" s="43">
        <v>77620</v>
      </c>
      <c r="H6" s="6"/>
      <c r="I6" s="43">
        <v>77621</v>
      </c>
      <c r="J6" s="128">
        <v>18.46</v>
      </c>
      <c r="K6" s="46"/>
    </row>
    <row r="7" spans="1:11" s="105" customFormat="1" ht="42.75" customHeight="1">
      <c r="A7" s="252" t="s">
        <v>278</v>
      </c>
      <c r="B7" s="252" t="s">
        <v>175</v>
      </c>
      <c r="C7" s="253" t="s">
        <v>23</v>
      </c>
      <c r="D7" s="252" t="s">
        <v>182</v>
      </c>
      <c r="E7" s="254" t="s">
        <v>279</v>
      </c>
      <c r="F7" s="350">
        <v>77619860.46</v>
      </c>
      <c r="G7" s="121">
        <v>77620</v>
      </c>
      <c r="H7" s="351">
        <v>77621463.47</v>
      </c>
      <c r="I7" s="121">
        <v>77621</v>
      </c>
      <c r="J7" s="129">
        <v>18.46</v>
      </c>
      <c r="K7" s="46"/>
    </row>
    <row r="8" spans="1:10" s="7" customFormat="1" ht="15">
      <c r="A8" s="8"/>
      <c r="B8" s="29"/>
      <c r="D8" s="29"/>
      <c r="E8" s="9"/>
      <c r="F8" s="10"/>
      <c r="G8" s="10"/>
      <c r="H8" s="10"/>
      <c r="I8" s="10"/>
      <c r="J8" s="12"/>
    </row>
    <row r="9" spans="1:10" s="7" customFormat="1" ht="15">
      <c r="A9" s="8"/>
      <c r="B9" s="29"/>
      <c r="D9" s="29"/>
      <c r="E9" s="9"/>
      <c r="F9" s="10"/>
      <c r="G9" s="10"/>
      <c r="H9" s="13"/>
      <c r="I9" s="11"/>
      <c r="J9" s="12"/>
    </row>
    <row r="10" spans="1:10" s="7" customFormat="1" ht="15">
      <c r="A10" s="8"/>
      <c r="B10" s="29"/>
      <c r="D10" s="29"/>
      <c r="E10" s="9"/>
      <c r="F10" s="10"/>
      <c r="G10" s="30"/>
      <c r="H10" s="10"/>
      <c r="I10" s="14"/>
      <c r="J10" s="12"/>
    </row>
    <row r="11" spans="1:10" s="7" customFormat="1" ht="15">
      <c r="A11" s="8"/>
      <c r="B11" s="29"/>
      <c r="D11" s="29"/>
      <c r="E11" s="9"/>
      <c r="F11" s="10"/>
      <c r="G11" s="11"/>
      <c r="H11" s="10"/>
      <c r="I11" s="14"/>
      <c r="J11" s="12"/>
    </row>
    <row r="12" spans="1:10" s="7" customFormat="1" ht="15">
      <c r="A12" s="8"/>
      <c r="B12" s="29"/>
      <c r="D12" s="29"/>
      <c r="E12" s="9"/>
      <c r="F12" s="10"/>
      <c r="G12" s="11"/>
      <c r="H12" s="10"/>
      <c r="I12" s="14"/>
      <c r="J12" s="12"/>
    </row>
    <row r="13" spans="1:10" s="7" customFormat="1" ht="15">
      <c r="A13" s="15"/>
      <c r="B13" s="16"/>
      <c r="C13" s="16"/>
      <c r="D13" s="16"/>
      <c r="E13" s="9"/>
      <c r="F13" s="17"/>
      <c r="G13" s="18"/>
      <c r="H13" s="18"/>
      <c r="I13" s="14"/>
      <c r="J13" s="17"/>
    </row>
    <row r="14" spans="1:10" s="7" customFormat="1" ht="15">
      <c r="A14" s="15"/>
      <c r="B14" s="16"/>
      <c r="C14" s="16"/>
      <c r="D14" s="16"/>
      <c r="E14" s="19"/>
      <c r="F14" s="17"/>
      <c r="G14" s="18"/>
      <c r="H14" s="17"/>
      <c r="I14" s="18"/>
      <c r="J14" s="17"/>
    </row>
    <row r="15" spans="6:9" ht="62.25" customHeight="1">
      <c r="F15" s="1"/>
      <c r="G15" s="20"/>
      <c r="H15" s="20"/>
      <c r="I15" s="20"/>
    </row>
    <row r="16" spans="6:9" ht="15">
      <c r="F16" s="1"/>
      <c r="G16" s="21"/>
      <c r="H16" s="20"/>
      <c r="I16" s="20" t="s">
        <v>196</v>
      </c>
    </row>
    <row r="17" spans="6:9" ht="15">
      <c r="F17" s="1"/>
      <c r="G17" s="20"/>
      <c r="H17" s="20"/>
      <c r="I17" s="20"/>
    </row>
    <row r="18" spans="6:9" ht="15">
      <c r="F18" s="1"/>
      <c r="G18" s="22"/>
      <c r="H18" s="20"/>
      <c r="I18" s="20"/>
    </row>
    <row r="19" spans="4:6" ht="15">
      <c r="D19" s="23"/>
      <c r="F19" s="1"/>
    </row>
    <row r="20" ht="15">
      <c r="F20" s="1"/>
    </row>
    <row r="21" spans="6:7" ht="15">
      <c r="F21" s="24"/>
      <c r="G21" s="17"/>
    </row>
    <row r="22" ht="15">
      <c r="G22" s="17"/>
    </row>
    <row r="23" ht="15">
      <c r="G23" s="17"/>
    </row>
    <row r="24" ht="15">
      <c r="G24" s="17"/>
    </row>
    <row r="25" spans="3:7" ht="15">
      <c r="C25" s="25"/>
      <c r="D25" s="26"/>
      <c r="E25" s="27"/>
      <c r="G25" s="17"/>
    </row>
    <row r="26" spans="3:7" ht="15">
      <c r="C26" s="25"/>
      <c r="D26" s="26"/>
      <c r="E26" s="27"/>
      <c r="G26" s="17"/>
    </row>
    <row r="27" spans="3:7" ht="15">
      <c r="C27" s="25"/>
      <c r="D27" s="26"/>
      <c r="E27" s="27"/>
      <c r="G27" s="17"/>
    </row>
    <row r="28" spans="1:10" ht="15">
      <c r="A28" s="2"/>
      <c r="B28" s="2"/>
      <c r="C28" s="25"/>
      <c r="D28" s="26"/>
      <c r="E28" s="27"/>
      <c r="F28" s="2"/>
      <c r="G28" s="2"/>
      <c r="H28" s="2"/>
      <c r="I28" s="2"/>
      <c r="J28" s="2"/>
    </row>
    <row r="29" spans="1:10" ht="15">
      <c r="A29" s="2"/>
      <c r="B29" s="2"/>
      <c r="C29" s="25"/>
      <c r="D29" s="26"/>
      <c r="E29" s="27"/>
      <c r="F29" s="2"/>
      <c r="G29" s="2"/>
      <c r="H29" s="2"/>
      <c r="I29" s="2"/>
      <c r="J29" s="2"/>
    </row>
    <row r="30" spans="1:10" ht="15">
      <c r="A30" s="2"/>
      <c r="B30" s="2"/>
      <c r="C30" s="25"/>
      <c r="D30" s="26"/>
      <c r="E30" s="27"/>
      <c r="F30" s="2"/>
      <c r="G30" s="2"/>
      <c r="H30" s="2"/>
      <c r="I30" s="2"/>
      <c r="J30" s="2"/>
    </row>
    <row r="32" spans="1:10" ht="15">
      <c r="A32" s="2"/>
      <c r="B32" s="2"/>
      <c r="C32" s="25"/>
      <c r="F32" s="2"/>
      <c r="G32" s="2"/>
      <c r="H32" s="2"/>
      <c r="I32" s="2"/>
      <c r="J32" s="2"/>
    </row>
    <row r="64" ht="15">
      <c r="C64" s="16">
        <v>41315243.76</v>
      </c>
    </row>
    <row r="65" ht="15">
      <c r="C65" s="16">
        <v>24224417.34</v>
      </c>
    </row>
    <row r="66" ht="15">
      <c r="C66" s="16">
        <v>-30266182.87</v>
      </c>
    </row>
    <row r="67" ht="15">
      <c r="C67" s="16">
        <v>-12184732.94</v>
      </c>
    </row>
    <row r="72" ht="15">
      <c r="C72" s="16">
        <v>855360.875</v>
      </c>
    </row>
    <row r="73" ht="15">
      <c r="C73" s="16">
        <v>24636.902</v>
      </c>
    </row>
    <row r="84" ht="15">
      <c r="C84" s="16">
        <v>2568</v>
      </c>
    </row>
    <row r="85" ht="15">
      <c r="C85" s="16">
        <v>2546</v>
      </c>
    </row>
    <row r="86" ht="15">
      <c r="C86" s="16">
        <v>22</v>
      </c>
    </row>
    <row r="87" ht="15">
      <c r="C87" s="16">
        <v>260</v>
      </c>
    </row>
    <row r="88" ht="15">
      <c r="C88" s="16">
        <v>260</v>
      </c>
    </row>
  </sheetData>
  <sheetProtection/>
  <mergeCells count="4">
    <mergeCell ref="A1:J1"/>
    <mergeCell ref="A2:J2"/>
    <mergeCell ref="A3:J3"/>
    <mergeCell ref="A6:E6"/>
  </mergeCells>
  <printOptions horizontalCentered="1" verticalCentered="1"/>
  <pageMargins left="1.22" right="0.97" top="1.33" bottom="3.13" header="0.5" footer="0.51"/>
  <pageSetup horizontalDpi="600" verticalDpi="600" orientation="landscape" paperSize="9" scale="54" r:id="rId1"/>
  <headerFooter alignWithMargins="0">
    <oddHeader>&amp;C Subfundusz Pieniężny
Legg Mason Parasol Fundusz Inwestycyjny Otwarty
Roczne Sprawozdanie Jednostkowe sporządzone
za okres od 1 stycznia 2016 roku do 31 grudnia 2016 roku</oddHeader>
    <oddFooter>&amp;L&amp;"Times New Roman,Normalny"Odpowiedzialny za prowadzenie ksiąg rachunkowych: Moventum Sp. z o. o.&amp;R4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00"/>
  <sheetViews>
    <sheetView tabSelected="1" view="pageBreakPreview" zoomScale="90" zoomScaleSheetLayoutView="90" workbookViewId="0" topLeftCell="A1">
      <selection activeCell="F34" sqref="F34"/>
    </sheetView>
  </sheetViews>
  <sheetFormatPr defaultColWidth="7.7109375" defaultRowHeight="12.75"/>
  <cols>
    <col min="1" max="1" width="7.421875" style="196" bestFit="1" customWidth="1"/>
    <col min="2" max="2" width="74.57421875" style="197" customWidth="1"/>
    <col min="3" max="3" width="18.28125" style="197" bestFit="1" customWidth="1"/>
    <col min="4" max="4" width="19.00390625" style="216" customWidth="1"/>
    <col min="5" max="5" width="17.7109375" style="44" customWidth="1"/>
    <col min="6" max="6" width="12.7109375" style="44" bestFit="1" customWidth="1"/>
    <col min="7" max="7" width="17.7109375" style="44" customWidth="1"/>
    <col min="8" max="8" width="14.28125" style="44" customWidth="1"/>
    <col min="9" max="9" width="15.00390625" style="44" customWidth="1"/>
    <col min="10" max="16384" width="7.7109375" style="44" customWidth="1"/>
  </cols>
  <sheetData>
    <row r="1" spans="1:4" s="176" customFormat="1" ht="15">
      <c r="A1" s="390" t="s">
        <v>24</v>
      </c>
      <c r="B1" s="390"/>
      <c r="C1" s="390"/>
      <c r="D1" s="390"/>
    </row>
    <row r="2" spans="1:4" s="176" customFormat="1" ht="31.5" customHeight="1">
      <c r="A2" s="391" t="s">
        <v>161</v>
      </c>
      <c r="B2" s="391"/>
      <c r="C2" s="391"/>
      <c r="D2" s="391"/>
    </row>
    <row r="3" spans="1:3" s="176" customFormat="1" ht="15" hidden="1">
      <c r="A3" s="196"/>
      <c r="B3" s="197"/>
      <c r="C3" s="197"/>
    </row>
    <row r="4" spans="1:5" s="201" customFormat="1" ht="15">
      <c r="A4" s="198" t="s">
        <v>25</v>
      </c>
      <c r="B4" s="199" t="s">
        <v>26</v>
      </c>
      <c r="C4" s="200">
        <v>42735</v>
      </c>
      <c r="D4" s="200">
        <v>42369</v>
      </c>
      <c r="E4" s="176"/>
    </row>
    <row r="5" spans="1:7" s="204" customFormat="1" ht="15">
      <c r="A5" s="208" t="s">
        <v>27</v>
      </c>
      <c r="B5" s="209" t="s">
        <v>28</v>
      </c>
      <c r="C5" s="282">
        <v>420372</v>
      </c>
      <c r="D5" s="282">
        <v>422263</v>
      </c>
      <c r="E5" s="310"/>
      <c r="F5" s="311"/>
      <c r="G5" s="311"/>
    </row>
    <row r="6" spans="1:7" s="180" customFormat="1" ht="15">
      <c r="A6" s="202">
        <v>1</v>
      </c>
      <c r="B6" s="209" t="s">
        <v>29</v>
      </c>
      <c r="C6" s="282">
        <v>700</v>
      </c>
      <c r="D6" s="282">
        <v>1155</v>
      </c>
      <c r="E6" s="310"/>
      <c r="F6" s="210"/>
      <c r="G6" s="210"/>
    </row>
    <row r="7" spans="1:7" s="180" customFormat="1" ht="15">
      <c r="A7" s="202">
        <v>2</v>
      </c>
      <c r="B7" s="209" t="s">
        <v>30</v>
      </c>
      <c r="C7" s="282">
        <v>29</v>
      </c>
      <c r="D7" s="282">
        <v>15004</v>
      </c>
      <c r="E7" s="310"/>
      <c r="F7" s="210"/>
      <c r="G7" s="210"/>
    </row>
    <row r="8" spans="1:7" s="180" customFormat="1" ht="15">
      <c r="A8" s="202">
        <v>3</v>
      </c>
      <c r="B8" s="209" t="s">
        <v>32</v>
      </c>
      <c r="C8" s="282">
        <v>0</v>
      </c>
      <c r="D8" s="282">
        <v>0</v>
      </c>
      <c r="E8" s="257"/>
      <c r="F8" s="188"/>
      <c r="G8" s="210"/>
    </row>
    <row r="9" spans="1:8" s="180" customFormat="1" ht="15">
      <c r="A9" s="202">
        <v>4</v>
      </c>
      <c r="B9" s="209" t="s">
        <v>33</v>
      </c>
      <c r="C9" s="282">
        <v>193874</v>
      </c>
      <c r="D9" s="282">
        <v>239514</v>
      </c>
      <c r="E9" s="255"/>
      <c r="F9" s="188"/>
      <c r="G9" s="210"/>
      <c r="H9" s="186"/>
    </row>
    <row r="10" spans="1:8" ht="15">
      <c r="A10" s="203"/>
      <c r="B10" s="114" t="s">
        <v>107</v>
      </c>
      <c r="C10" s="283">
        <v>193874</v>
      </c>
      <c r="D10" s="283">
        <v>239514</v>
      </c>
      <c r="E10" s="257"/>
      <c r="F10" s="191"/>
      <c r="G10" s="211"/>
      <c r="H10" s="187"/>
    </row>
    <row r="11" spans="1:9" s="180" customFormat="1" ht="15">
      <c r="A11" s="202">
        <v>5</v>
      </c>
      <c r="B11" s="209" t="s">
        <v>34</v>
      </c>
      <c r="C11" s="282">
        <v>225769</v>
      </c>
      <c r="D11" s="282">
        <v>166590</v>
      </c>
      <c r="E11" s="255"/>
      <c r="F11" s="255"/>
      <c r="G11" s="210"/>
      <c r="H11" s="186"/>
      <c r="I11" s="186"/>
    </row>
    <row r="12" spans="1:7" ht="15">
      <c r="A12" s="203"/>
      <c r="B12" s="114" t="s">
        <v>107</v>
      </c>
      <c r="C12" s="283">
        <v>125044</v>
      </c>
      <c r="D12" s="283">
        <v>138837</v>
      </c>
      <c r="E12" s="255"/>
      <c r="F12" s="211"/>
      <c r="G12" s="211"/>
    </row>
    <row r="13" spans="1:8" ht="15">
      <c r="A13" s="203"/>
      <c r="B13" s="114" t="s">
        <v>162</v>
      </c>
      <c r="C13" s="283">
        <v>23104</v>
      </c>
      <c r="D13" s="283">
        <v>22610</v>
      </c>
      <c r="E13" s="255"/>
      <c r="F13" s="195"/>
      <c r="H13" s="190"/>
    </row>
    <row r="14" spans="1:6" ht="15">
      <c r="A14" s="203"/>
      <c r="B14" s="114" t="s">
        <v>163</v>
      </c>
      <c r="C14" s="283">
        <v>77621</v>
      </c>
      <c r="D14" s="283">
        <v>5143</v>
      </c>
      <c r="E14" s="255"/>
      <c r="F14" s="211"/>
    </row>
    <row r="15" spans="1:5" s="180" customFormat="1" ht="15">
      <c r="A15" s="202">
        <v>6</v>
      </c>
      <c r="B15" s="209" t="s">
        <v>35</v>
      </c>
      <c r="C15" s="282">
        <v>0</v>
      </c>
      <c r="D15" s="282">
        <v>0</v>
      </c>
      <c r="E15" s="255"/>
    </row>
    <row r="16" spans="1:6" s="180" customFormat="1" ht="15">
      <c r="A16" s="202">
        <v>7</v>
      </c>
      <c r="B16" s="209" t="s">
        <v>36</v>
      </c>
      <c r="C16" s="282">
        <v>0</v>
      </c>
      <c r="D16" s="282">
        <v>0</v>
      </c>
      <c r="E16" s="255"/>
      <c r="F16" s="187"/>
    </row>
    <row r="17" spans="1:9" s="204" customFormat="1" ht="14.25">
      <c r="A17" s="208" t="s">
        <v>37</v>
      </c>
      <c r="B17" s="209" t="s">
        <v>38</v>
      </c>
      <c r="C17" s="282">
        <v>1081</v>
      </c>
      <c r="D17" s="282">
        <v>1031</v>
      </c>
      <c r="E17" s="212"/>
      <c r="F17" s="214"/>
      <c r="I17" s="213"/>
    </row>
    <row r="18" spans="1:9" s="204" customFormat="1" ht="14.25">
      <c r="A18" s="208" t="s">
        <v>39</v>
      </c>
      <c r="B18" s="209" t="s">
        <v>40</v>
      </c>
      <c r="C18" s="282">
        <v>419291</v>
      </c>
      <c r="D18" s="282">
        <v>421232</v>
      </c>
      <c r="E18" s="214"/>
      <c r="F18" s="214"/>
      <c r="I18" s="213"/>
    </row>
    <row r="19" spans="1:9" s="204" customFormat="1" ht="14.25">
      <c r="A19" s="208" t="s">
        <v>41</v>
      </c>
      <c r="B19" s="209" t="s">
        <v>221</v>
      </c>
      <c r="C19" s="282">
        <v>300206</v>
      </c>
      <c r="D19" s="282">
        <v>307100</v>
      </c>
      <c r="I19" s="213"/>
    </row>
    <row r="20" spans="1:9" s="180" customFormat="1" ht="14.25">
      <c r="A20" s="202">
        <v>1</v>
      </c>
      <c r="B20" s="209" t="s">
        <v>42</v>
      </c>
      <c r="C20" s="282">
        <v>2838653</v>
      </c>
      <c r="D20" s="282">
        <v>2709422</v>
      </c>
      <c r="H20" s="204"/>
      <c r="I20" s="213"/>
    </row>
    <row r="21" spans="1:9" s="180" customFormat="1" ht="14.25">
      <c r="A21" s="202">
        <v>2</v>
      </c>
      <c r="B21" s="209" t="s">
        <v>43</v>
      </c>
      <c r="C21" s="282">
        <v>-2538447</v>
      </c>
      <c r="D21" s="282">
        <v>-2402322</v>
      </c>
      <c r="I21" s="190"/>
    </row>
    <row r="22" spans="1:5" s="204" customFormat="1" ht="14.25">
      <c r="A22" s="208" t="s">
        <v>44</v>
      </c>
      <c r="B22" s="209" t="s">
        <v>45</v>
      </c>
      <c r="C22" s="282">
        <v>122112</v>
      </c>
      <c r="D22" s="282">
        <v>116572</v>
      </c>
      <c r="E22" s="212"/>
    </row>
    <row r="23" spans="1:7" s="180" customFormat="1" ht="14.25">
      <c r="A23" s="202">
        <v>1</v>
      </c>
      <c r="B23" s="209" t="s">
        <v>46</v>
      </c>
      <c r="C23" s="282">
        <v>120583</v>
      </c>
      <c r="D23" s="282">
        <v>112833</v>
      </c>
      <c r="E23" s="187"/>
      <c r="F23" s="190"/>
      <c r="G23" s="190"/>
    </row>
    <row r="24" spans="1:6" s="180" customFormat="1" ht="14.25">
      <c r="A24" s="202">
        <v>2</v>
      </c>
      <c r="B24" s="209" t="s">
        <v>47</v>
      </c>
      <c r="C24" s="282">
        <v>1529</v>
      </c>
      <c r="D24" s="282">
        <v>3739</v>
      </c>
      <c r="E24" s="187"/>
      <c r="F24" s="187"/>
    </row>
    <row r="25" spans="1:6" s="204" customFormat="1" ht="14.25">
      <c r="A25" s="208" t="s">
        <v>48</v>
      </c>
      <c r="B25" s="209" t="s">
        <v>49</v>
      </c>
      <c r="C25" s="282">
        <v>-3027</v>
      </c>
      <c r="D25" s="282">
        <v>-2440</v>
      </c>
      <c r="E25" s="212"/>
      <c r="F25" s="212"/>
    </row>
    <row r="26" spans="1:5" s="204" customFormat="1" ht="14.25">
      <c r="A26" s="208" t="s">
        <v>50</v>
      </c>
      <c r="B26" s="209" t="s">
        <v>222</v>
      </c>
      <c r="C26" s="282">
        <v>419291</v>
      </c>
      <c r="D26" s="282">
        <v>421232</v>
      </c>
      <c r="E26" s="212"/>
    </row>
    <row r="27" spans="1:4" s="204" customFormat="1" ht="14.25">
      <c r="A27" s="208" t="s">
        <v>164</v>
      </c>
      <c r="B27" s="209" t="s">
        <v>51</v>
      </c>
      <c r="C27" s="284">
        <v>1580347.876</v>
      </c>
      <c r="D27" s="284">
        <v>1606208.495</v>
      </c>
    </row>
    <row r="28" spans="1:4" s="201" customFormat="1" ht="15">
      <c r="A28" s="215"/>
      <c r="B28" s="114" t="s">
        <v>176</v>
      </c>
      <c r="C28" s="285">
        <v>1470357.292</v>
      </c>
      <c r="D28" s="285">
        <v>1517161.645</v>
      </c>
    </row>
    <row r="29" spans="1:4" s="201" customFormat="1" ht="15">
      <c r="A29" s="215"/>
      <c r="B29" s="114" t="s">
        <v>98</v>
      </c>
      <c r="C29" s="285">
        <v>49135.037</v>
      </c>
      <c r="D29" s="285">
        <v>46482.392</v>
      </c>
    </row>
    <row r="30" spans="1:4" s="201" customFormat="1" ht="15">
      <c r="A30" s="215"/>
      <c r="B30" s="114" t="s">
        <v>193</v>
      </c>
      <c r="C30" s="285">
        <v>10558.024</v>
      </c>
      <c r="D30" s="285">
        <v>5159.098</v>
      </c>
    </row>
    <row r="31" spans="1:4" s="201" customFormat="1" ht="15">
      <c r="A31" s="215"/>
      <c r="B31" s="114" t="s">
        <v>202</v>
      </c>
      <c r="C31" s="285">
        <v>2400.572</v>
      </c>
      <c r="D31" s="285">
        <v>848.904</v>
      </c>
    </row>
    <row r="32" spans="1:4" s="201" customFormat="1" ht="15">
      <c r="A32" s="215"/>
      <c r="B32" s="114" t="s">
        <v>99</v>
      </c>
      <c r="C32" s="285">
        <v>45613.268</v>
      </c>
      <c r="D32" s="285">
        <v>34496.584</v>
      </c>
    </row>
    <row r="33" spans="1:4" s="201" customFormat="1" ht="14.25" customHeight="1">
      <c r="A33" s="115"/>
      <c r="B33" s="114" t="s">
        <v>77</v>
      </c>
      <c r="C33" s="285">
        <v>2283.683</v>
      </c>
      <c r="D33" s="285">
        <v>2059.872</v>
      </c>
    </row>
    <row r="34" spans="1:4" s="204" customFormat="1" ht="14.25">
      <c r="A34" s="208" t="s">
        <v>165</v>
      </c>
      <c r="B34" s="209" t="s">
        <v>52</v>
      </c>
      <c r="C34" s="108">
        <v>265.32</v>
      </c>
      <c r="D34" s="108">
        <v>262.25</v>
      </c>
    </row>
    <row r="35" spans="1:7" s="201" customFormat="1" ht="15">
      <c r="A35" s="115"/>
      <c r="B35" s="114" t="s">
        <v>176</v>
      </c>
      <c r="C35" s="109">
        <v>265</v>
      </c>
      <c r="D35" s="109">
        <v>262.04</v>
      </c>
      <c r="F35" s="99"/>
      <c r="G35" s="263"/>
    </row>
    <row r="36" spans="1:7" s="201" customFormat="1" ht="15">
      <c r="A36" s="115"/>
      <c r="B36" s="114" t="s">
        <v>98</v>
      </c>
      <c r="C36" s="109">
        <v>270.79</v>
      </c>
      <c r="D36" s="109">
        <v>266.95</v>
      </c>
      <c r="E36" s="259"/>
      <c r="F36" s="264"/>
      <c r="G36" s="263"/>
    </row>
    <row r="37" spans="1:7" s="201" customFormat="1" ht="15">
      <c r="A37" s="115"/>
      <c r="B37" s="114" t="s">
        <v>193</v>
      </c>
      <c r="C37" s="109">
        <v>268.12</v>
      </c>
      <c r="D37" s="109">
        <v>264.05</v>
      </c>
      <c r="E37" s="259"/>
      <c r="F37" s="264"/>
      <c r="G37" s="263"/>
    </row>
    <row r="38" spans="1:7" s="201" customFormat="1" ht="15">
      <c r="A38" s="115"/>
      <c r="B38" s="114" t="s">
        <v>202</v>
      </c>
      <c r="C38" s="109">
        <v>266.58</v>
      </c>
      <c r="D38" s="109">
        <v>262.48</v>
      </c>
      <c r="E38" s="259"/>
      <c r="F38" s="264"/>
      <c r="G38" s="263"/>
    </row>
    <row r="39" spans="1:7" s="201" customFormat="1" ht="15">
      <c r="A39" s="115"/>
      <c r="B39" s="114" t="s">
        <v>99</v>
      </c>
      <c r="C39" s="109">
        <v>268.87</v>
      </c>
      <c r="D39" s="109">
        <v>264.79</v>
      </c>
      <c r="E39" s="259"/>
      <c r="F39" s="264"/>
      <c r="G39" s="263"/>
    </row>
    <row r="40" spans="1:7" s="201" customFormat="1" ht="15">
      <c r="A40" s="115"/>
      <c r="B40" s="114" t="s">
        <v>77</v>
      </c>
      <c r="C40" s="109">
        <v>265</v>
      </c>
      <c r="D40" s="109">
        <v>262.04</v>
      </c>
      <c r="E40" s="259"/>
      <c r="F40" s="264"/>
      <c r="G40" s="263"/>
    </row>
    <row r="41" spans="1:4" ht="13.5" customHeight="1">
      <c r="A41" s="392" t="s">
        <v>187</v>
      </c>
      <c r="B41" s="392"/>
      <c r="C41" s="392"/>
      <c r="D41" s="392"/>
    </row>
    <row r="42" spans="1:4" ht="15">
      <c r="A42" s="393"/>
      <c r="B42" s="393"/>
      <c r="C42" s="393"/>
      <c r="D42" s="393"/>
    </row>
    <row r="43" spans="1:4" ht="9" customHeight="1">
      <c r="A43" s="393"/>
      <c r="B43" s="393"/>
      <c r="C43" s="393"/>
      <c r="D43" s="393"/>
    </row>
    <row r="44" spans="1:5" s="191" customFormat="1" ht="15">
      <c r="A44" s="196"/>
      <c r="B44" s="197"/>
      <c r="C44" s="197"/>
      <c r="D44" s="44"/>
      <c r="E44" s="44"/>
    </row>
    <row r="45" spans="1:5" s="191" customFormat="1" ht="15">
      <c r="A45" s="196"/>
      <c r="B45" s="197"/>
      <c r="C45" s="197"/>
      <c r="D45" s="44"/>
      <c r="E45" s="44"/>
    </row>
    <row r="46" spans="1:5" s="191" customFormat="1" ht="15">
      <c r="A46" s="196"/>
      <c r="B46" s="197"/>
      <c r="C46" s="197"/>
      <c r="D46" s="44"/>
      <c r="E46" s="44"/>
    </row>
    <row r="47" spans="1:5" s="191" customFormat="1" ht="15">
      <c r="A47" s="196"/>
      <c r="B47" s="197"/>
      <c r="C47" s="197"/>
      <c r="D47" s="44"/>
      <c r="E47" s="44"/>
    </row>
    <row r="48" spans="1:5" s="191" customFormat="1" ht="15">
      <c r="A48" s="196"/>
      <c r="B48" s="197"/>
      <c r="C48" s="197"/>
      <c r="D48" s="44"/>
      <c r="E48" s="44"/>
    </row>
    <row r="49" spans="1:5" s="191" customFormat="1" ht="15">
      <c r="A49" s="196"/>
      <c r="B49" s="197"/>
      <c r="C49" s="197"/>
      <c r="D49" s="44"/>
      <c r="E49" s="44"/>
    </row>
    <row r="50" spans="1:5" s="191" customFormat="1" ht="15">
      <c r="A50" s="196"/>
      <c r="B50" s="197"/>
      <c r="C50" s="197"/>
      <c r="D50" s="44"/>
      <c r="E50" s="44"/>
    </row>
    <row r="51" spans="1:5" s="191" customFormat="1" ht="15">
      <c r="A51" s="196"/>
      <c r="B51" s="197"/>
      <c r="C51" s="197"/>
      <c r="D51" s="44"/>
      <c r="E51" s="44"/>
    </row>
    <row r="52" spans="1:5" s="191" customFormat="1" ht="15">
      <c r="A52" s="196"/>
      <c r="B52" s="197"/>
      <c r="C52" s="197"/>
      <c r="D52" s="44"/>
      <c r="E52" s="44"/>
    </row>
    <row r="53" ht="15">
      <c r="D53" s="44"/>
    </row>
    <row r="54" ht="15">
      <c r="D54" s="44"/>
    </row>
    <row r="55" ht="15">
      <c r="D55" s="44"/>
    </row>
    <row r="56" ht="15">
      <c r="D56" s="44"/>
    </row>
    <row r="57" ht="15">
      <c r="D57" s="44"/>
    </row>
    <row r="58" ht="15">
      <c r="D58" s="44"/>
    </row>
    <row r="59" spans="4:5" ht="15">
      <c r="D59" s="44"/>
      <c r="E59" s="205"/>
    </row>
    <row r="60" spans="1:3" s="205" customFormat="1" ht="15">
      <c r="A60" s="206"/>
      <c r="B60" s="207"/>
      <c r="C60" s="207"/>
    </row>
    <row r="61" spans="1:5" s="205" customFormat="1" ht="15">
      <c r="A61" s="206"/>
      <c r="B61" s="207"/>
      <c r="C61" s="207"/>
      <c r="E61" s="44"/>
    </row>
    <row r="62" ht="15">
      <c r="D62" s="44"/>
    </row>
    <row r="63" ht="15">
      <c r="D63" s="44"/>
    </row>
    <row r="64" ht="15">
      <c r="D64" s="44"/>
    </row>
    <row r="65" ht="15">
      <c r="D65" s="44"/>
    </row>
    <row r="66" ht="15">
      <c r="D66" s="44"/>
    </row>
    <row r="67" ht="15">
      <c r="D67" s="44"/>
    </row>
    <row r="68" spans="4:5" ht="15">
      <c r="D68" s="44"/>
      <c r="E68" s="205"/>
    </row>
    <row r="69" spans="1:3" s="205" customFormat="1" ht="15">
      <c r="A69" s="206"/>
      <c r="B69" s="207"/>
      <c r="C69" s="207"/>
    </row>
    <row r="70" spans="1:5" s="205" customFormat="1" ht="15">
      <c r="A70" s="206"/>
      <c r="B70" s="207"/>
      <c r="C70" s="207"/>
      <c r="E70" s="44"/>
    </row>
    <row r="87" spans="1:5" s="191" customFormat="1" ht="15">
      <c r="A87" s="196"/>
      <c r="B87" s="197"/>
      <c r="C87" s="197"/>
      <c r="D87" s="44"/>
      <c r="E87" s="44"/>
    </row>
    <row r="88" spans="1:5" s="191" customFormat="1" ht="15">
      <c r="A88" s="196"/>
      <c r="B88" s="197"/>
      <c r="C88" s="197"/>
      <c r="D88" s="44"/>
      <c r="E88" s="44"/>
    </row>
    <row r="89" spans="1:5" s="191" customFormat="1" ht="15">
      <c r="A89" s="196"/>
      <c r="B89" s="197"/>
      <c r="C89" s="197"/>
      <c r="D89" s="44"/>
      <c r="E89" s="44"/>
    </row>
    <row r="90" spans="1:5" s="191" customFormat="1" ht="15">
      <c r="A90" s="196"/>
      <c r="B90" s="197"/>
      <c r="C90" s="197"/>
      <c r="D90" s="44"/>
      <c r="E90" s="44"/>
    </row>
    <row r="91" spans="1:5" s="191" customFormat="1" ht="15">
      <c r="A91" s="196"/>
      <c r="B91" s="197"/>
      <c r="C91" s="197"/>
      <c r="D91" s="44"/>
      <c r="E91" s="44"/>
    </row>
    <row r="96" spans="1:5" s="191" customFormat="1" ht="15">
      <c r="A96" s="196"/>
      <c r="B96" s="197"/>
      <c r="C96" s="197"/>
      <c r="D96" s="44"/>
      <c r="E96" s="44"/>
    </row>
    <row r="97" spans="1:5" s="191" customFormat="1" ht="15">
      <c r="A97" s="196"/>
      <c r="B97" s="197"/>
      <c r="C97" s="197"/>
      <c r="D97" s="44"/>
      <c r="E97" s="44"/>
    </row>
    <row r="98" spans="1:5" s="191" customFormat="1" ht="15">
      <c r="A98" s="196"/>
      <c r="B98" s="197"/>
      <c r="C98" s="197"/>
      <c r="D98" s="44"/>
      <c r="E98" s="44"/>
    </row>
    <row r="99" spans="1:5" s="191" customFormat="1" ht="15">
      <c r="A99" s="196"/>
      <c r="B99" s="197"/>
      <c r="C99" s="197"/>
      <c r="D99" s="44"/>
      <c r="E99" s="44"/>
    </row>
    <row r="100" spans="1:5" s="191" customFormat="1" ht="15">
      <c r="A100" s="196"/>
      <c r="B100" s="197"/>
      <c r="C100" s="197"/>
      <c r="D100" s="44"/>
      <c r="E100" s="44"/>
    </row>
  </sheetData>
  <sheetProtection/>
  <mergeCells count="3">
    <mergeCell ref="A1:D1"/>
    <mergeCell ref="A2:D2"/>
    <mergeCell ref="A41:D43"/>
  </mergeCells>
  <printOptions/>
  <pageMargins left="0.7" right="0.7" top="1.58" bottom="0.75" header="0.57" footer="0.3"/>
  <pageSetup fitToHeight="1" fitToWidth="1" horizontalDpi="600" verticalDpi="600" orientation="portrait" paperSize="9" scale="74" r:id="rId1"/>
  <headerFooter>
    <oddHeader>&amp;C Subfundusz Pieniężny
Legg Mason Parasol Fundusz Inwestycyjny Otwarty
Roczne Sprawozdanie Jednostkowe sporządzone
za okres od 1 stycznia 2016 roku do 31 grudnia 2016 roku</oddHeader>
    <oddFooter>&amp;L&amp;8Odpowiedzialny za prowadzenie ksiąg rachunkowych: Moventum Sp. z o. o.&amp;R&amp;8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11"/>
  <sheetViews>
    <sheetView view="pageBreakPreview" zoomScale="80" zoomScaleNormal="90" zoomScaleSheetLayoutView="80" workbookViewId="0" topLeftCell="A13">
      <selection activeCell="F26" sqref="F26"/>
    </sheetView>
  </sheetViews>
  <sheetFormatPr defaultColWidth="7.7109375" defaultRowHeight="12.75"/>
  <cols>
    <col min="1" max="1" width="7.421875" style="196" bestFit="1" customWidth="1"/>
    <col min="2" max="2" width="74.57421875" style="197" customWidth="1"/>
    <col min="3" max="3" width="19.7109375" style="197" customWidth="1"/>
    <col min="4" max="4" width="24.140625" style="216" customWidth="1"/>
    <col min="5" max="5" width="17.57421875" style="216" hidden="1" customWidth="1"/>
    <col min="6" max="8" width="17.7109375" style="44" customWidth="1"/>
    <col min="9" max="16384" width="7.7109375" style="44" customWidth="1"/>
  </cols>
  <sheetData>
    <row r="1" spans="1:5" s="217" customFormat="1" ht="15">
      <c r="A1" s="394" t="s">
        <v>53</v>
      </c>
      <c r="B1" s="394"/>
      <c r="C1" s="394"/>
      <c r="D1" s="394"/>
      <c r="E1" s="394"/>
    </row>
    <row r="2" spans="1:5" s="217" customFormat="1" ht="15" customHeight="1">
      <c r="A2" s="395" t="s">
        <v>166</v>
      </c>
      <c r="B2" s="395"/>
      <c r="C2" s="395"/>
      <c r="D2" s="395"/>
      <c r="E2" s="395"/>
    </row>
    <row r="3" spans="1:6" s="217" customFormat="1" ht="15">
      <c r="A3" s="218"/>
      <c r="B3" s="218"/>
      <c r="C3" s="218"/>
      <c r="F3" s="176"/>
    </row>
    <row r="4" spans="1:6" s="201" customFormat="1" ht="42.75" customHeight="1">
      <c r="A4" s="198" t="s">
        <v>25</v>
      </c>
      <c r="B4" s="113" t="s">
        <v>54</v>
      </c>
      <c r="C4" s="219" t="s">
        <v>246</v>
      </c>
      <c r="D4" s="219" t="s">
        <v>220</v>
      </c>
      <c r="E4" s="219" t="s">
        <v>234</v>
      </c>
      <c r="F4" s="44"/>
    </row>
    <row r="5" spans="1:6" s="201" customFormat="1" ht="15">
      <c r="A5" s="112" t="s">
        <v>27</v>
      </c>
      <c r="B5" s="113" t="s">
        <v>55</v>
      </c>
      <c r="C5" s="286">
        <v>11316</v>
      </c>
      <c r="D5" s="282">
        <v>10317</v>
      </c>
      <c r="E5" s="282">
        <v>4988</v>
      </c>
      <c r="F5" s="180"/>
    </row>
    <row r="6" spans="1:6" s="201" customFormat="1" ht="15">
      <c r="A6" s="110">
        <v>1</v>
      </c>
      <c r="B6" s="113" t="s">
        <v>56</v>
      </c>
      <c r="C6" s="282">
        <v>0</v>
      </c>
      <c r="D6" s="282">
        <v>0</v>
      </c>
      <c r="E6" s="282">
        <v>0</v>
      </c>
      <c r="F6" s="44"/>
    </row>
    <row r="7" spans="1:6" s="201" customFormat="1" ht="15">
      <c r="A7" s="110">
        <v>2</v>
      </c>
      <c r="B7" s="113" t="s">
        <v>57</v>
      </c>
      <c r="C7" s="282">
        <v>11315</v>
      </c>
      <c r="D7" s="282">
        <v>10316</v>
      </c>
      <c r="E7" s="282">
        <v>4988</v>
      </c>
      <c r="F7" s="44"/>
    </row>
    <row r="8" spans="1:6" s="201" customFormat="1" ht="15">
      <c r="A8" s="110" t="s">
        <v>124</v>
      </c>
      <c r="B8" s="113" t="s">
        <v>167</v>
      </c>
      <c r="C8" s="282">
        <v>0</v>
      </c>
      <c r="D8" s="282">
        <v>0</v>
      </c>
      <c r="E8" s="282">
        <v>0</v>
      </c>
      <c r="F8" s="44"/>
    </row>
    <row r="9" spans="1:6" s="201" customFormat="1" ht="15">
      <c r="A9" s="110" t="s">
        <v>126</v>
      </c>
      <c r="B9" s="113" t="s">
        <v>58</v>
      </c>
      <c r="C9" s="282">
        <v>0</v>
      </c>
      <c r="D9" s="282">
        <v>0</v>
      </c>
      <c r="E9" s="282">
        <v>0</v>
      </c>
      <c r="F9" s="44"/>
    </row>
    <row r="10" spans="1:6" s="201" customFormat="1" ht="15">
      <c r="A10" s="110" t="s">
        <v>130</v>
      </c>
      <c r="B10" s="113" t="s">
        <v>31</v>
      </c>
      <c r="C10" s="282">
        <v>1</v>
      </c>
      <c r="D10" s="282">
        <v>1</v>
      </c>
      <c r="E10" s="282">
        <v>0</v>
      </c>
      <c r="F10" s="44"/>
    </row>
    <row r="11" spans="1:6" s="201" customFormat="1" ht="15">
      <c r="A11" s="112" t="s">
        <v>37</v>
      </c>
      <c r="B11" s="113" t="s">
        <v>223</v>
      </c>
      <c r="C11" s="286">
        <v>3566</v>
      </c>
      <c r="D11" s="282">
        <v>3316</v>
      </c>
      <c r="E11" s="282">
        <v>1591</v>
      </c>
      <c r="F11" s="180"/>
    </row>
    <row r="12" spans="1:6" s="201" customFormat="1" ht="15">
      <c r="A12" s="110">
        <v>1</v>
      </c>
      <c r="B12" s="113" t="s">
        <v>168</v>
      </c>
      <c r="C12" s="282">
        <v>3421</v>
      </c>
      <c r="D12" s="282">
        <v>3165</v>
      </c>
      <c r="E12" s="282">
        <v>1517</v>
      </c>
      <c r="F12" s="44"/>
    </row>
    <row r="13" spans="1:6" s="201" customFormat="1" ht="15">
      <c r="A13" s="110">
        <v>2</v>
      </c>
      <c r="B13" s="113" t="s">
        <v>59</v>
      </c>
      <c r="C13" s="282">
        <v>0</v>
      </c>
      <c r="D13" s="282">
        <v>0</v>
      </c>
      <c r="E13" s="282">
        <v>0</v>
      </c>
      <c r="F13" s="44"/>
    </row>
    <row r="14" spans="1:6" s="201" customFormat="1" ht="15">
      <c r="A14" s="110">
        <v>3</v>
      </c>
      <c r="B14" s="113" t="s">
        <v>60</v>
      </c>
      <c r="C14" s="282">
        <v>60</v>
      </c>
      <c r="D14" s="282">
        <v>64</v>
      </c>
      <c r="E14" s="282">
        <v>35</v>
      </c>
      <c r="F14" s="44"/>
    </row>
    <row r="15" spans="1:6" s="201" customFormat="1" ht="15">
      <c r="A15" s="110">
        <v>4</v>
      </c>
      <c r="B15" s="113" t="s">
        <v>225</v>
      </c>
      <c r="C15" s="282">
        <v>71</v>
      </c>
      <c r="D15" s="282">
        <v>73</v>
      </c>
      <c r="E15" s="282">
        <v>32</v>
      </c>
      <c r="F15" s="44"/>
    </row>
    <row r="16" spans="1:6" s="201" customFormat="1" ht="15">
      <c r="A16" s="110">
        <v>5</v>
      </c>
      <c r="B16" s="113" t="s">
        <v>61</v>
      </c>
      <c r="C16" s="282">
        <v>0</v>
      </c>
      <c r="D16" s="282">
        <v>0</v>
      </c>
      <c r="E16" s="282">
        <v>0</v>
      </c>
      <c r="F16" s="44"/>
    </row>
    <row r="17" spans="1:6" s="201" customFormat="1" ht="15">
      <c r="A17" s="110">
        <v>6</v>
      </c>
      <c r="B17" s="113" t="s">
        <v>62</v>
      </c>
      <c r="C17" s="282">
        <v>0</v>
      </c>
      <c r="D17" s="282">
        <v>0</v>
      </c>
      <c r="E17" s="282">
        <v>0</v>
      </c>
      <c r="F17" s="44"/>
    </row>
    <row r="18" spans="1:6" s="201" customFormat="1" ht="15">
      <c r="A18" s="110">
        <v>7</v>
      </c>
      <c r="B18" s="113" t="s">
        <v>226</v>
      </c>
      <c r="C18" s="282">
        <v>0</v>
      </c>
      <c r="D18" s="282">
        <v>0</v>
      </c>
      <c r="E18" s="282">
        <v>0</v>
      </c>
      <c r="F18" s="44"/>
    </row>
    <row r="19" spans="1:6" s="201" customFormat="1" ht="15">
      <c r="A19" s="110">
        <v>8</v>
      </c>
      <c r="B19" s="113" t="s">
        <v>63</v>
      </c>
      <c r="C19" s="282">
        <v>0</v>
      </c>
      <c r="D19" s="282">
        <v>1</v>
      </c>
      <c r="E19" s="282">
        <v>0</v>
      </c>
      <c r="F19" s="44"/>
    </row>
    <row r="20" spans="1:6" s="201" customFormat="1" ht="15">
      <c r="A20" s="110">
        <v>9</v>
      </c>
      <c r="B20" s="113" t="s">
        <v>64</v>
      </c>
      <c r="C20" s="282">
        <v>0</v>
      </c>
      <c r="D20" s="282">
        <v>0</v>
      </c>
      <c r="E20" s="282">
        <v>0</v>
      </c>
      <c r="F20" s="44"/>
    </row>
    <row r="21" spans="1:6" s="201" customFormat="1" ht="15">
      <c r="A21" s="110">
        <v>10</v>
      </c>
      <c r="B21" s="113" t="s">
        <v>65</v>
      </c>
      <c r="C21" s="282">
        <v>0</v>
      </c>
      <c r="D21" s="282">
        <v>0</v>
      </c>
      <c r="E21" s="282">
        <v>0</v>
      </c>
      <c r="F21" s="44"/>
    </row>
    <row r="22" spans="1:6" s="201" customFormat="1" ht="15">
      <c r="A22" s="110" t="s">
        <v>169</v>
      </c>
      <c r="B22" s="113" t="s">
        <v>170</v>
      </c>
      <c r="C22" s="282">
        <v>0</v>
      </c>
      <c r="D22" s="282">
        <v>0</v>
      </c>
      <c r="E22" s="282">
        <v>0</v>
      </c>
      <c r="F22" s="44"/>
    </row>
    <row r="23" spans="1:6" s="201" customFormat="1" ht="15">
      <c r="A23" s="110" t="s">
        <v>171</v>
      </c>
      <c r="B23" s="113" t="s">
        <v>66</v>
      </c>
      <c r="C23" s="282">
        <v>0</v>
      </c>
      <c r="D23" s="282">
        <v>0</v>
      </c>
      <c r="E23" s="282">
        <v>0</v>
      </c>
      <c r="F23" s="44"/>
    </row>
    <row r="24" spans="1:6" s="201" customFormat="1" ht="15">
      <c r="A24" s="110" t="s">
        <v>172</v>
      </c>
      <c r="B24" s="113" t="s">
        <v>31</v>
      </c>
      <c r="C24" s="282">
        <v>14</v>
      </c>
      <c r="D24" s="282">
        <v>13</v>
      </c>
      <c r="E24" s="282">
        <v>7</v>
      </c>
      <c r="F24" s="44"/>
    </row>
    <row r="25" spans="1:7" s="201" customFormat="1" ht="15">
      <c r="A25" s="112" t="s">
        <v>39</v>
      </c>
      <c r="B25" s="113" t="s">
        <v>67</v>
      </c>
      <c r="C25" s="282">
        <v>0</v>
      </c>
      <c r="D25" s="282">
        <v>0</v>
      </c>
      <c r="E25" s="282">
        <v>0</v>
      </c>
      <c r="F25" s="44"/>
      <c r="G25" s="220"/>
    </row>
    <row r="26" spans="1:7" s="201" customFormat="1" ht="15">
      <c r="A26" s="112" t="s">
        <v>41</v>
      </c>
      <c r="B26" s="113" t="s">
        <v>224</v>
      </c>
      <c r="C26" s="286">
        <v>3566</v>
      </c>
      <c r="D26" s="282">
        <v>3316</v>
      </c>
      <c r="E26" s="282">
        <v>1591</v>
      </c>
      <c r="F26" s="180"/>
      <c r="G26" s="220"/>
    </row>
    <row r="27" spans="1:7" s="201" customFormat="1" ht="15">
      <c r="A27" s="112" t="s">
        <v>44</v>
      </c>
      <c r="B27" s="113" t="s">
        <v>68</v>
      </c>
      <c r="C27" s="286">
        <v>7750</v>
      </c>
      <c r="D27" s="282">
        <v>7001</v>
      </c>
      <c r="E27" s="282">
        <v>3397</v>
      </c>
      <c r="F27" s="44"/>
      <c r="G27" s="220"/>
    </row>
    <row r="28" spans="1:7" s="201" customFormat="1" ht="15">
      <c r="A28" s="112" t="s">
        <v>48</v>
      </c>
      <c r="B28" s="113" t="s">
        <v>69</v>
      </c>
      <c r="C28" s="286">
        <v>-2797</v>
      </c>
      <c r="D28" s="282">
        <v>-876</v>
      </c>
      <c r="E28" s="282">
        <v>-480</v>
      </c>
      <c r="F28" s="44"/>
      <c r="G28" s="220"/>
    </row>
    <row r="29" spans="1:7" s="201" customFormat="1" ht="15">
      <c r="A29" s="110">
        <v>1</v>
      </c>
      <c r="B29" s="113" t="s">
        <v>70</v>
      </c>
      <c r="C29" s="282">
        <v>-2210</v>
      </c>
      <c r="D29" s="282">
        <v>-764</v>
      </c>
      <c r="E29" s="282">
        <v>-506</v>
      </c>
      <c r="F29" s="44"/>
      <c r="G29" s="220"/>
    </row>
    <row r="30" spans="1:7" s="201" customFormat="1" ht="15">
      <c r="A30" s="111"/>
      <c r="B30" s="114" t="s">
        <v>71</v>
      </c>
      <c r="C30" s="283">
        <v>0</v>
      </c>
      <c r="D30" s="283">
        <v>0</v>
      </c>
      <c r="E30" s="283">
        <v>0</v>
      </c>
      <c r="F30" s="44"/>
      <c r="G30" s="220"/>
    </row>
    <row r="31" spans="1:7" s="201" customFormat="1" ht="18" customHeight="1">
      <c r="A31" s="110">
        <v>2</v>
      </c>
      <c r="B31" s="113" t="s">
        <v>72</v>
      </c>
      <c r="C31" s="282">
        <v>-587</v>
      </c>
      <c r="D31" s="282">
        <v>-112</v>
      </c>
      <c r="E31" s="282">
        <v>26</v>
      </c>
      <c r="F31" s="44"/>
      <c r="G31" s="220"/>
    </row>
    <row r="32" spans="1:7" s="201" customFormat="1" ht="15">
      <c r="A32" s="111"/>
      <c r="B32" s="114" t="s">
        <v>71</v>
      </c>
      <c r="C32" s="283">
        <v>0</v>
      </c>
      <c r="D32" s="283">
        <v>0</v>
      </c>
      <c r="E32" s="283">
        <v>0</v>
      </c>
      <c r="F32" s="44"/>
      <c r="G32" s="220"/>
    </row>
    <row r="33" spans="1:7" s="201" customFormat="1" ht="15">
      <c r="A33" s="112" t="s">
        <v>50</v>
      </c>
      <c r="B33" s="113" t="s">
        <v>73</v>
      </c>
      <c r="C33" s="286">
        <v>4953</v>
      </c>
      <c r="D33" s="287">
        <v>6125</v>
      </c>
      <c r="E33" s="287">
        <v>2917</v>
      </c>
      <c r="F33" s="44"/>
      <c r="G33" s="220"/>
    </row>
    <row r="34" spans="1:7" s="201" customFormat="1" ht="15">
      <c r="A34" s="115"/>
      <c r="B34" s="114" t="s">
        <v>176</v>
      </c>
      <c r="C34" s="116">
        <v>4567</v>
      </c>
      <c r="D34" s="116">
        <v>5756</v>
      </c>
      <c r="E34" s="116">
        <v>2747</v>
      </c>
      <c r="F34" s="44"/>
      <c r="G34" s="220"/>
    </row>
    <row r="35" spans="1:7" s="201" customFormat="1" ht="15">
      <c r="A35" s="115"/>
      <c r="B35" s="114" t="s">
        <v>98</v>
      </c>
      <c r="C35" s="116">
        <v>176</v>
      </c>
      <c r="D35" s="116">
        <v>214</v>
      </c>
      <c r="E35" s="116">
        <v>105</v>
      </c>
      <c r="F35" s="44"/>
      <c r="G35" s="220"/>
    </row>
    <row r="36" spans="1:7" s="201" customFormat="1" ht="15">
      <c r="A36" s="115"/>
      <c r="B36" s="114" t="s">
        <v>193</v>
      </c>
      <c r="C36" s="116">
        <v>30</v>
      </c>
      <c r="D36" s="116">
        <v>15</v>
      </c>
      <c r="E36" s="116">
        <v>5</v>
      </c>
      <c r="F36" s="44"/>
      <c r="G36" s="220"/>
    </row>
    <row r="37" spans="1:7" s="201" customFormat="1" ht="15">
      <c r="A37" s="115"/>
      <c r="B37" s="114" t="s">
        <v>202</v>
      </c>
      <c r="C37" s="116">
        <v>7</v>
      </c>
      <c r="D37" s="116">
        <v>2</v>
      </c>
      <c r="E37" s="116">
        <v>0</v>
      </c>
      <c r="F37" s="44"/>
      <c r="G37" s="220"/>
    </row>
    <row r="38" spans="1:7" s="201" customFormat="1" ht="15">
      <c r="A38" s="115"/>
      <c r="B38" s="114" t="s">
        <v>99</v>
      </c>
      <c r="C38" s="116">
        <v>165</v>
      </c>
      <c r="D38" s="116">
        <v>130</v>
      </c>
      <c r="E38" s="116">
        <v>56</v>
      </c>
      <c r="F38" s="44"/>
      <c r="G38" s="220"/>
    </row>
    <row r="39" spans="1:7" s="201" customFormat="1" ht="15">
      <c r="A39" s="115"/>
      <c r="B39" s="114" t="s">
        <v>77</v>
      </c>
      <c r="C39" s="116">
        <v>8</v>
      </c>
      <c r="D39" s="116">
        <v>8</v>
      </c>
      <c r="E39" s="116">
        <v>4</v>
      </c>
      <c r="F39" s="44"/>
      <c r="G39" s="220"/>
    </row>
    <row r="40" spans="1:7" s="201" customFormat="1" ht="15">
      <c r="A40" s="110"/>
      <c r="B40" s="113" t="s">
        <v>74</v>
      </c>
      <c r="C40" s="103">
        <v>3.13</v>
      </c>
      <c r="D40" s="103">
        <v>3.81</v>
      </c>
      <c r="E40" s="103">
        <v>1.93</v>
      </c>
      <c r="F40" s="180"/>
      <c r="G40" s="220"/>
    </row>
    <row r="41" spans="1:6" s="201" customFormat="1" ht="15">
      <c r="A41" s="115"/>
      <c r="B41" s="114" t="s">
        <v>176</v>
      </c>
      <c r="C41" s="104">
        <v>3.11</v>
      </c>
      <c r="D41" s="104">
        <v>3.79</v>
      </c>
      <c r="E41" s="104">
        <v>1.91</v>
      </c>
      <c r="F41" s="44"/>
    </row>
    <row r="42" spans="1:6" s="201" customFormat="1" ht="15">
      <c r="A42" s="115"/>
      <c r="B42" s="114" t="s">
        <v>98</v>
      </c>
      <c r="C42" s="104">
        <v>3.58</v>
      </c>
      <c r="D42" s="104">
        <v>4.6</v>
      </c>
      <c r="E42" s="104">
        <v>2.52</v>
      </c>
      <c r="F42" s="44"/>
    </row>
    <row r="43" spans="1:6" s="201" customFormat="1" ht="15">
      <c r="A43" s="115"/>
      <c r="B43" s="114" t="s">
        <v>193</v>
      </c>
      <c r="C43" s="104">
        <v>2.84</v>
      </c>
      <c r="D43" s="104">
        <v>2.91</v>
      </c>
      <c r="E43" s="104">
        <v>1.91</v>
      </c>
      <c r="F43" s="44"/>
    </row>
    <row r="44" spans="1:6" s="201" customFormat="1" ht="15">
      <c r="A44" s="115"/>
      <c r="B44" s="114" t="s">
        <v>202</v>
      </c>
      <c r="C44" s="104">
        <v>2.92</v>
      </c>
      <c r="D44" s="104">
        <v>2.36</v>
      </c>
      <c r="E44" s="104">
        <v>0</v>
      </c>
      <c r="F44" s="44"/>
    </row>
    <row r="45" spans="1:6" s="201" customFormat="1" ht="15">
      <c r="A45" s="115"/>
      <c r="B45" s="114" t="s">
        <v>99</v>
      </c>
      <c r="C45" s="104">
        <v>3.62</v>
      </c>
      <c r="D45" s="109">
        <v>3.77</v>
      </c>
      <c r="E45" s="109">
        <v>2.43</v>
      </c>
      <c r="F45" s="44"/>
    </row>
    <row r="46" spans="1:7" s="201" customFormat="1" ht="15">
      <c r="A46" s="115"/>
      <c r="B46" s="114" t="s">
        <v>77</v>
      </c>
      <c r="C46" s="104">
        <v>3.5</v>
      </c>
      <c r="D46" s="109">
        <v>3.88</v>
      </c>
      <c r="E46" s="109">
        <v>1.97</v>
      </c>
      <c r="F46" s="44"/>
      <c r="G46" s="44"/>
    </row>
    <row r="47" spans="1:5" ht="15" customHeight="1">
      <c r="A47" s="396" t="s">
        <v>188</v>
      </c>
      <c r="B47" s="396"/>
      <c r="C47" s="396"/>
      <c r="D47" s="396"/>
      <c r="E47" s="396"/>
    </row>
    <row r="48" spans="1:7" s="191" customFormat="1" ht="15">
      <c r="A48" s="396"/>
      <c r="B48" s="396"/>
      <c r="C48" s="396"/>
      <c r="D48" s="396"/>
      <c r="E48" s="396"/>
      <c r="F48" s="44"/>
      <c r="G48" s="44"/>
    </row>
    <row r="49" spans="1:7" s="191" customFormat="1" ht="15">
      <c r="A49" s="396"/>
      <c r="B49" s="396"/>
      <c r="C49" s="396"/>
      <c r="D49" s="396"/>
      <c r="E49" s="396"/>
      <c r="F49" s="44"/>
      <c r="G49" s="44"/>
    </row>
    <row r="50" spans="1:7" s="191" customFormat="1" ht="15">
      <c r="A50" s="196"/>
      <c r="B50" s="197"/>
      <c r="C50" s="197"/>
      <c r="D50" s="44"/>
      <c r="E50" s="44"/>
      <c r="F50" s="44"/>
      <c r="G50" s="44"/>
    </row>
    <row r="51" spans="1:7" s="191" customFormat="1" ht="15">
      <c r="A51" s="196"/>
      <c r="B51" s="197"/>
      <c r="C51" s="197"/>
      <c r="D51" s="44"/>
      <c r="E51" s="44"/>
      <c r="F51" s="44"/>
      <c r="G51" s="44"/>
    </row>
    <row r="52" spans="1:7" s="191" customFormat="1" ht="15">
      <c r="A52" s="196"/>
      <c r="B52" s="197"/>
      <c r="C52" s="197"/>
      <c r="D52" s="44"/>
      <c r="E52" s="44"/>
      <c r="F52" s="44"/>
      <c r="G52" s="44"/>
    </row>
    <row r="53" spans="1:7" s="191" customFormat="1" ht="15">
      <c r="A53" s="196"/>
      <c r="B53" s="197"/>
      <c r="C53" s="197"/>
      <c r="D53" s="44"/>
      <c r="E53" s="44"/>
      <c r="F53" s="44"/>
      <c r="G53" s="44"/>
    </row>
    <row r="54" spans="1:7" s="191" customFormat="1" ht="15">
      <c r="A54" s="196"/>
      <c r="B54" s="197"/>
      <c r="C54" s="197"/>
      <c r="D54" s="44"/>
      <c r="E54" s="44"/>
      <c r="F54" s="44"/>
      <c r="G54" s="44"/>
    </row>
    <row r="55" spans="1:7" s="191" customFormat="1" ht="15">
      <c r="A55" s="196"/>
      <c r="B55" s="197"/>
      <c r="C55" s="197"/>
      <c r="D55" s="44"/>
      <c r="E55" s="44"/>
      <c r="F55" s="44"/>
      <c r="G55" s="44"/>
    </row>
    <row r="56" spans="1:7" s="191" customFormat="1" ht="15">
      <c r="A56" s="196"/>
      <c r="B56" s="197"/>
      <c r="C56" s="197"/>
      <c r="D56" s="44"/>
      <c r="E56" s="44"/>
      <c r="F56" s="44"/>
      <c r="G56" s="44"/>
    </row>
    <row r="57" spans="1:7" s="191" customFormat="1" ht="15">
      <c r="A57" s="196"/>
      <c r="B57" s="197"/>
      <c r="C57" s="197"/>
      <c r="D57" s="44"/>
      <c r="E57" s="44"/>
      <c r="F57" s="44"/>
      <c r="G57" s="44"/>
    </row>
    <row r="58" spans="1:7" s="191" customFormat="1" ht="15">
      <c r="A58" s="196"/>
      <c r="B58" s="197"/>
      <c r="C58" s="197"/>
      <c r="D58" s="44"/>
      <c r="E58" s="44"/>
      <c r="F58" s="44"/>
      <c r="G58" s="44"/>
    </row>
    <row r="59" spans="1:7" s="191" customFormat="1" ht="15">
      <c r="A59" s="196"/>
      <c r="B59" s="197"/>
      <c r="C59" s="197"/>
      <c r="D59" s="44"/>
      <c r="E59" s="44"/>
      <c r="F59" s="44"/>
      <c r="G59" s="44"/>
    </row>
    <row r="60" spans="1:7" s="191" customFormat="1" ht="15">
      <c r="A60" s="196"/>
      <c r="B60" s="197"/>
      <c r="C60" s="197"/>
      <c r="D60" s="44"/>
      <c r="E60" s="44"/>
      <c r="F60" s="44"/>
      <c r="G60" s="44"/>
    </row>
    <row r="61" spans="1:7" s="191" customFormat="1" ht="15">
      <c r="A61" s="196"/>
      <c r="B61" s="197"/>
      <c r="C61" s="197"/>
      <c r="D61" s="44"/>
      <c r="E61" s="44"/>
      <c r="F61" s="44"/>
      <c r="G61" s="44"/>
    </row>
    <row r="62" spans="1:7" s="191" customFormat="1" ht="15">
      <c r="A62" s="196"/>
      <c r="B62" s="197"/>
      <c r="C62" s="197"/>
      <c r="D62" s="44"/>
      <c r="E62" s="44"/>
      <c r="F62" s="44"/>
      <c r="G62" s="44"/>
    </row>
    <row r="63" spans="1:7" s="191" customFormat="1" ht="15">
      <c r="A63" s="196"/>
      <c r="B63" s="197"/>
      <c r="C63" s="197"/>
      <c r="D63" s="44"/>
      <c r="E63" s="44"/>
      <c r="F63" s="44"/>
      <c r="G63" s="44"/>
    </row>
    <row r="64" spans="4:5" ht="15">
      <c r="D64" s="44"/>
      <c r="E64" s="44"/>
    </row>
    <row r="65" spans="4:5" ht="15">
      <c r="D65" s="44"/>
      <c r="E65" s="44"/>
    </row>
    <row r="66" spans="4:5" ht="15">
      <c r="D66" s="44"/>
      <c r="E66" s="44"/>
    </row>
    <row r="67" spans="4:5" ht="15">
      <c r="D67" s="44"/>
      <c r="E67" s="44"/>
    </row>
    <row r="68" spans="4:6" ht="15">
      <c r="D68" s="44"/>
      <c r="E68" s="44"/>
      <c r="F68" s="205"/>
    </row>
    <row r="69" spans="4:6" ht="15">
      <c r="D69" s="44"/>
      <c r="E69" s="44"/>
      <c r="F69" s="205"/>
    </row>
    <row r="70" spans="4:7" ht="15">
      <c r="D70" s="44"/>
      <c r="E70" s="44"/>
      <c r="G70" s="205"/>
    </row>
    <row r="71" spans="1:6" s="205" customFormat="1" ht="15">
      <c r="A71" s="206"/>
      <c r="B71" s="207"/>
      <c r="C71" s="207"/>
      <c r="F71" s="44"/>
    </row>
    <row r="72" spans="1:7" s="205" customFormat="1" ht="15">
      <c r="A72" s="206"/>
      <c r="B72" s="207"/>
      <c r="C72" s="207"/>
      <c r="F72" s="44"/>
      <c r="G72" s="44"/>
    </row>
    <row r="73" spans="4:5" ht="15">
      <c r="D73" s="44"/>
      <c r="E73" s="44"/>
    </row>
    <row r="74" spans="4:5" ht="15">
      <c r="D74" s="44"/>
      <c r="E74" s="44"/>
    </row>
    <row r="75" spans="4:5" ht="15">
      <c r="D75" s="44"/>
      <c r="E75" s="44"/>
    </row>
    <row r="76" spans="4:5" ht="15">
      <c r="D76" s="44"/>
      <c r="E76" s="44"/>
    </row>
    <row r="77" spans="4:6" ht="15">
      <c r="D77" s="44"/>
      <c r="E77" s="44"/>
      <c r="F77" s="205"/>
    </row>
    <row r="78" spans="4:6" ht="15">
      <c r="D78" s="44"/>
      <c r="E78" s="44"/>
      <c r="F78" s="205"/>
    </row>
    <row r="79" spans="4:7" ht="15">
      <c r="D79" s="44"/>
      <c r="E79" s="44"/>
      <c r="G79" s="205"/>
    </row>
    <row r="80" spans="1:6" s="205" customFormat="1" ht="15">
      <c r="A80" s="206"/>
      <c r="B80" s="207"/>
      <c r="C80" s="207"/>
      <c r="F80" s="44"/>
    </row>
    <row r="81" spans="1:7" s="205" customFormat="1" ht="15">
      <c r="A81" s="206"/>
      <c r="B81" s="207"/>
      <c r="C81" s="207"/>
      <c r="F81" s="44"/>
      <c r="G81" s="44"/>
    </row>
    <row r="98" spans="1:7" s="191" customFormat="1" ht="15">
      <c r="A98" s="196"/>
      <c r="B98" s="197"/>
      <c r="C98" s="197"/>
      <c r="D98" s="44"/>
      <c r="E98" s="44"/>
      <c r="F98" s="44"/>
      <c r="G98" s="44"/>
    </row>
    <row r="99" spans="1:7" s="191" customFormat="1" ht="15">
      <c r="A99" s="196"/>
      <c r="B99" s="197"/>
      <c r="C99" s="197"/>
      <c r="D99" s="44"/>
      <c r="E99" s="44"/>
      <c r="F99" s="44"/>
      <c r="G99" s="44"/>
    </row>
    <row r="100" spans="1:7" s="191" customFormat="1" ht="15">
      <c r="A100" s="196"/>
      <c r="B100" s="197"/>
      <c r="C100" s="197"/>
      <c r="D100" s="44"/>
      <c r="E100" s="44"/>
      <c r="F100" s="44"/>
      <c r="G100" s="44"/>
    </row>
    <row r="101" spans="1:7" s="191" customFormat="1" ht="15">
      <c r="A101" s="196"/>
      <c r="B101" s="197"/>
      <c r="C101" s="197"/>
      <c r="D101" s="44"/>
      <c r="E101" s="44"/>
      <c r="F101" s="44"/>
      <c r="G101" s="44"/>
    </row>
    <row r="102" spans="1:7" s="191" customFormat="1" ht="15">
      <c r="A102" s="196"/>
      <c r="B102" s="197"/>
      <c r="C102" s="197"/>
      <c r="D102" s="44"/>
      <c r="E102" s="44"/>
      <c r="F102" s="44"/>
      <c r="G102" s="44"/>
    </row>
    <row r="107" spans="1:7" s="191" customFormat="1" ht="15">
      <c r="A107" s="196"/>
      <c r="B107" s="197"/>
      <c r="C107" s="197"/>
      <c r="D107" s="44"/>
      <c r="E107" s="44"/>
      <c r="F107" s="44"/>
      <c r="G107" s="44"/>
    </row>
    <row r="108" spans="1:7" s="191" customFormat="1" ht="15">
      <c r="A108" s="196"/>
      <c r="B108" s="197"/>
      <c r="C108" s="197"/>
      <c r="D108" s="44"/>
      <c r="E108" s="44"/>
      <c r="F108" s="44"/>
      <c r="G108" s="44"/>
    </row>
    <row r="109" spans="1:7" s="191" customFormat="1" ht="15">
      <c r="A109" s="196"/>
      <c r="B109" s="197"/>
      <c r="C109" s="197"/>
      <c r="D109" s="44"/>
      <c r="E109" s="44"/>
      <c r="F109" s="44"/>
      <c r="G109" s="44"/>
    </row>
    <row r="110" spans="1:7" s="191" customFormat="1" ht="15">
      <c r="A110" s="196"/>
      <c r="B110" s="197"/>
      <c r="C110" s="197"/>
      <c r="D110" s="44"/>
      <c r="E110" s="44"/>
      <c r="F110" s="44"/>
      <c r="G110" s="44"/>
    </row>
    <row r="111" spans="1:7" s="191" customFormat="1" ht="15">
      <c r="A111" s="196"/>
      <c r="B111" s="197"/>
      <c r="C111" s="197"/>
      <c r="D111" s="44"/>
      <c r="E111" s="44"/>
      <c r="F111" s="44"/>
      <c r="G111" s="44"/>
    </row>
  </sheetData>
  <sheetProtection/>
  <mergeCells count="3">
    <mergeCell ref="A1:E1"/>
    <mergeCell ref="A2:E2"/>
    <mergeCell ref="A47:E49"/>
  </mergeCells>
  <printOptions/>
  <pageMargins left="0.45" right="0.26" top="1.45" bottom="0.54" header="0.3" footer="0.3"/>
  <pageSetup fitToHeight="1" fitToWidth="1" horizontalDpi="600" verticalDpi="600" orientation="portrait" paperSize="9" scale="76" r:id="rId1"/>
  <headerFooter>
    <oddHeader>&amp;C Subfundusz Pieniężny
Legg Mason Parasol Fundusz Inwestycyjny Otwarty
Roczne Sprawozdanie Jednostkowe sporządzone
za okres od 1 stycznia 2016 roku do 31 grudnia 2016 roku</oddHeader>
    <oddFooter>&amp;L&amp;8Odpowiedzialny za prowadzenie ksiąg rachunkowych: Moventum Sp. z o. o.&amp;R&amp;8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234"/>
  <sheetViews>
    <sheetView view="pageBreakPreview" zoomScale="72" zoomScaleSheetLayoutView="72" zoomScalePageLayoutView="80" workbookViewId="0" topLeftCell="A117">
      <selection activeCell="G100" sqref="G100:H113"/>
    </sheetView>
  </sheetViews>
  <sheetFormatPr defaultColWidth="9.140625" defaultRowHeight="12.75"/>
  <cols>
    <col min="1" max="1" width="4.8515625" style="242" customWidth="1"/>
    <col min="2" max="2" width="88.28125" style="40" customWidth="1"/>
    <col min="3" max="3" width="17.00390625" style="40" customWidth="1"/>
    <col min="4" max="4" width="17.28125" style="221" customWidth="1"/>
    <col min="5" max="5" width="19.00390625" style="221" customWidth="1"/>
    <col min="6" max="6" width="15.8515625" style="221" bestFit="1" customWidth="1"/>
    <col min="7" max="7" width="9.140625" style="221" customWidth="1"/>
    <col min="8" max="8" width="18.421875" style="221" bestFit="1" customWidth="1"/>
    <col min="9" max="16384" width="9.140625" style="221" customWidth="1"/>
  </cols>
  <sheetData>
    <row r="1" spans="1:4" ht="15.75">
      <c r="A1" s="397" t="s">
        <v>111</v>
      </c>
      <c r="B1" s="397"/>
      <c r="C1" s="397"/>
      <c r="D1" s="397"/>
    </row>
    <row r="2" spans="1:4" ht="31.5" customHeight="1">
      <c r="A2" s="398" t="s">
        <v>112</v>
      </c>
      <c r="B2" s="398"/>
      <c r="C2" s="398"/>
      <c r="D2" s="398"/>
    </row>
    <row r="3" spans="1:4" ht="15.75">
      <c r="A3" s="222"/>
      <c r="B3" s="31"/>
      <c r="C3" s="31"/>
      <c r="D3" s="222"/>
    </row>
    <row r="4" spans="1:4" ht="35.25" customHeight="1">
      <c r="A4" s="32" t="s">
        <v>25</v>
      </c>
      <c r="B4" s="39" t="s">
        <v>113</v>
      </c>
      <c r="C4" s="219" t="str">
        <f>rw!C4</f>
        <v>od 01-01-2016
do 31-12-2016</v>
      </c>
      <c r="D4" s="219" t="s">
        <v>220</v>
      </c>
    </row>
    <row r="5" spans="1:4" s="223" customFormat="1" ht="15.75">
      <c r="A5" s="34" t="s">
        <v>27</v>
      </c>
      <c r="B5" s="33" t="s">
        <v>114</v>
      </c>
      <c r="C5" s="267">
        <v>-1941</v>
      </c>
      <c r="D5" s="268">
        <v>30556</v>
      </c>
    </row>
    <row r="6" spans="1:4" s="224" customFormat="1" ht="15.75">
      <c r="A6" s="35" t="s">
        <v>115</v>
      </c>
      <c r="B6" s="36" t="s">
        <v>116</v>
      </c>
      <c r="C6" s="269">
        <v>421232</v>
      </c>
      <c r="D6" s="270">
        <v>390676</v>
      </c>
    </row>
    <row r="7" spans="1:4" s="224" customFormat="1" ht="15.75">
      <c r="A7" s="35" t="s">
        <v>117</v>
      </c>
      <c r="B7" s="36" t="s">
        <v>118</v>
      </c>
      <c r="C7" s="269">
        <v>4953</v>
      </c>
      <c r="D7" s="270">
        <v>6125</v>
      </c>
    </row>
    <row r="8" spans="1:4" ht="15.75">
      <c r="A8" s="37" t="s">
        <v>119</v>
      </c>
      <c r="B8" s="38" t="s">
        <v>120</v>
      </c>
      <c r="C8" s="271">
        <v>7750</v>
      </c>
      <c r="D8" s="272">
        <v>7001</v>
      </c>
    </row>
    <row r="9" spans="1:4" ht="15.75">
      <c r="A9" s="37" t="s">
        <v>121</v>
      </c>
      <c r="B9" s="38" t="s">
        <v>122</v>
      </c>
      <c r="C9" s="271">
        <v>-2210</v>
      </c>
      <c r="D9" s="272">
        <v>-764</v>
      </c>
    </row>
    <row r="10" spans="1:5" ht="15.75">
      <c r="A10" s="37" t="s">
        <v>123</v>
      </c>
      <c r="B10" s="118" t="s">
        <v>195</v>
      </c>
      <c r="C10" s="271">
        <v>-587</v>
      </c>
      <c r="D10" s="272">
        <v>-112</v>
      </c>
      <c r="E10" s="224"/>
    </row>
    <row r="11" spans="1:4" s="224" customFormat="1" ht="15.75">
      <c r="A11" s="35" t="s">
        <v>124</v>
      </c>
      <c r="B11" s="36" t="s">
        <v>125</v>
      </c>
      <c r="C11" s="273">
        <v>4953</v>
      </c>
      <c r="D11" s="270">
        <v>6125</v>
      </c>
    </row>
    <row r="12" spans="1:4" s="224" customFormat="1" ht="15.75">
      <c r="A12" s="35" t="s">
        <v>126</v>
      </c>
      <c r="B12" s="36" t="s">
        <v>229</v>
      </c>
      <c r="C12" s="269">
        <v>0</v>
      </c>
      <c r="D12" s="274">
        <v>0</v>
      </c>
    </row>
    <row r="13" spans="1:4" ht="15.75">
      <c r="A13" s="37" t="s">
        <v>119</v>
      </c>
      <c r="B13" s="38" t="s">
        <v>127</v>
      </c>
      <c r="C13" s="275">
        <v>0</v>
      </c>
      <c r="D13" s="276">
        <v>0</v>
      </c>
    </row>
    <row r="14" spans="1:4" ht="15.75">
      <c r="A14" s="37" t="s">
        <v>121</v>
      </c>
      <c r="B14" s="38" t="s">
        <v>128</v>
      </c>
      <c r="C14" s="275">
        <v>0</v>
      </c>
      <c r="D14" s="276">
        <v>0</v>
      </c>
    </row>
    <row r="15" spans="1:4" ht="15.75">
      <c r="A15" s="37" t="s">
        <v>123</v>
      </c>
      <c r="B15" s="38" t="s">
        <v>129</v>
      </c>
      <c r="C15" s="275">
        <v>0</v>
      </c>
      <c r="D15" s="276">
        <v>0</v>
      </c>
    </row>
    <row r="16" spans="1:4" s="224" customFormat="1" ht="15.75">
      <c r="A16" s="35" t="s">
        <v>130</v>
      </c>
      <c r="B16" s="36" t="s">
        <v>131</v>
      </c>
      <c r="C16" s="269">
        <v>-6894</v>
      </c>
      <c r="D16" s="270">
        <v>24431</v>
      </c>
    </row>
    <row r="17" spans="1:5" ht="15.75">
      <c r="A17" s="37" t="s">
        <v>119</v>
      </c>
      <c r="B17" s="38" t="s">
        <v>132</v>
      </c>
      <c r="C17" s="271">
        <v>129231</v>
      </c>
      <c r="D17" s="272">
        <v>157516</v>
      </c>
      <c r="E17" s="224"/>
    </row>
    <row r="18" spans="1:5" ht="15.75">
      <c r="A18" s="37" t="s">
        <v>121</v>
      </c>
      <c r="B18" s="38" t="s">
        <v>133</v>
      </c>
      <c r="C18" s="271">
        <v>-136125</v>
      </c>
      <c r="D18" s="272">
        <v>-133085</v>
      </c>
      <c r="E18" s="224"/>
    </row>
    <row r="19" spans="1:4" s="224" customFormat="1" ht="15.75">
      <c r="A19" s="35" t="s">
        <v>134</v>
      </c>
      <c r="B19" s="36" t="s">
        <v>135</v>
      </c>
      <c r="C19" s="269">
        <v>-1941</v>
      </c>
      <c r="D19" s="270">
        <v>30556</v>
      </c>
    </row>
    <row r="20" spans="1:5" s="224" customFormat="1" ht="15.75">
      <c r="A20" s="35" t="s">
        <v>136</v>
      </c>
      <c r="B20" s="36" t="s">
        <v>137</v>
      </c>
      <c r="C20" s="269">
        <v>419291</v>
      </c>
      <c r="D20" s="270">
        <v>421232</v>
      </c>
      <c r="E20" s="245"/>
    </row>
    <row r="21" spans="1:5" s="224" customFormat="1" ht="15.75">
      <c r="A21" s="35" t="s">
        <v>138</v>
      </c>
      <c r="B21" s="36" t="s">
        <v>139</v>
      </c>
      <c r="C21" s="269">
        <v>432029</v>
      </c>
      <c r="D21" s="270">
        <v>398477</v>
      </c>
      <c r="E21" s="245"/>
    </row>
    <row r="22" spans="1:5" s="223" customFormat="1" ht="15.75">
      <c r="A22" s="34" t="s">
        <v>37</v>
      </c>
      <c r="B22" s="277" t="s">
        <v>140</v>
      </c>
      <c r="C22" s="339">
        <v>-25860.619</v>
      </c>
      <c r="D22" s="340">
        <v>93684.54</v>
      </c>
      <c r="E22" s="246"/>
    </row>
    <row r="23" spans="1:4" s="224" customFormat="1" ht="15.75">
      <c r="A23" s="35" t="s">
        <v>115</v>
      </c>
      <c r="B23" s="278" t="s">
        <v>141</v>
      </c>
      <c r="C23" s="339">
        <v>-25860.619</v>
      </c>
      <c r="D23" s="340">
        <v>93684.54</v>
      </c>
    </row>
    <row r="24" spans="1:5" ht="15.75">
      <c r="A24" s="37" t="s">
        <v>119</v>
      </c>
      <c r="B24" s="279" t="s">
        <v>142</v>
      </c>
      <c r="C24" s="341">
        <v>489816.281</v>
      </c>
      <c r="D24" s="342">
        <v>604704.4</v>
      </c>
      <c r="E24" s="224"/>
    </row>
    <row r="25" spans="1:6" ht="15.75">
      <c r="A25" s="37"/>
      <c r="B25" s="279" t="s">
        <v>176</v>
      </c>
      <c r="C25" s="341">
        <v>450479.245</v>
      </c>
      <c r="D25" s="342">
        <v>572502.518</v>
      </c>
      <c r="E25" s="224"/>
      <c r="F25" s="231"/>
    </row>
    <row r="26" spans="1:5" ht="15.75">
      <c r="A26" s="37"/>
      <c r="B26" s="279" t="s">
        <v>98</v>
      </c>
      <c r="C26" s="341">
        <v>15741.642</v>
      </c>
      <c r="D26" s="342">
        <v>15423.413</v>
      </c>
      <c r="E26" s="224"/>
    </row>
    <row r="27" spans="1:5" ht="15.75">
      <c r="A27" s="37"/>
      <c r="B27" s="279" t="s">
        <v>193</v>
      </c>
      <c r="C27" s="341">
        <v>6244.647</v>
      </c>
      <c r="D27" s="342">
        <v>3500.464</v>
      </c>
      <c r="E27" s="224"/>
    </row>
    <row r="28" spans="1:5" ht="15.75">
      <c r="A28" s="37"/>
      <c r="B28" s="279" t="s">
        <v>202</v>
      </c>
      <c r="C28" s="341">
        <v>1738.957</v>
      </c>
      <c r="D28" s="343">
        <v>875.013</v>
      </c>
      <c r="E28" s="224"/>
    </row>
    <row r="29" spans="1:5" ht="15.75">
      <c r="A29" s="37"/>
      <c r="B29" s="279" t="s">
        <v>99</v>
      </c>
      <c r="C29" s="341">
        <v>12029.714</v>
      </c>
      <c r="D29" s="342">
        <v>12367.037</v>
      </c>
      <c r="E29" s="224"/>
    </row>
    <row r="30" spans="1:5" ht="16.5" customHeight="1">
      <c r="A30" s="37"/>
      <c r="B30" s="279" t="s">
        <v>77</v>
      </c>
      <c r="C30" s="341">
        <v>3582.076</v>
      </c>
      <c r="D30" s="342">
        <v>35.955</v>
      </c>
      <c r="E30" s="224"/>
    </row>
    <row r="31" spans="1:5" ht="15.75">
      <c r="A31" s="37" t="s">
        <v>121</v>
      </c>
      <c r="B31" s="279" t="s">
        <v>143</v>
      </c>
      <c r="C31" s="341">
        <v>515676.9</v>
      </c>
      <c r="D31" s="342">
        <v>511019.86</v>
      </c>
      <c r="E31" s="224"/>
    </row>
    <row r="32" spans="1:5" ht="15.75">
      <c r="A32" s="37"/>
      <c r="B32" s="279" t="s">
        <v>176</v>
      </c>
      <c r="C32" s="341">
        <v>497283.598</v>
      </c>
      <c r="D32" s="342">
        <v>482056.12</v>
      </c>
      <c r="E32" s="247"/>
    </row>
    <row r="33" spans="1:5" ht="15.75">
      <c r="A33" s="37"/>
      <c r="B33" s="279" t="s">
        <v>98</v>
      </c>
      <c r="C33" s="341">
        <v>13088.997</v>
      </c>
      <c r="D33" s="342">
        <v>28459.875</v>
      </c>
      <c r="E33" s="247"/>
    </row>
    <row r="34" spans="1:5" ht="15.75">
      <c r="A34" s="37"/>
      <c r="B34" s="279" t="s">
        <v>193</v>
      </c>
      <c r="C34" s="341">
        <v>845.721</v>
      </c>
      <c r="D34" s="342">
        <v>117.55</v>
      </c>
      <c r="E34" s="247"/>
    </row>
    <row r="35" spans="1:5" ht="15.75">
      <c r="A35" s="37"/>
      <c r="B35" s="279" t="s">
        <v>202</v>
      </c>
      <c r="C35" s="341">
        <v>187.289</v>
      </c>
      <c r="D35" s="342">
        <v>26.109</v>
      </c>
      <c r="E35" s="247"/>
    </row>
    <row r="36" spans="1:5" ht="15.75">
      <c r="A36" s="37"/>
      <c r="B36" s="279" t="s">
        <v>99</v>
      </c>
      <c r="C36" s="341">
        <v>913.03</v>
      </c>
      <c r="D36" s="342">
        <v>354.911</v>
      </c>
      <c r="E36" s="247"/>
    </row>
    <row r="37" spans="1:5" ht="15.75">
      <c r="A37" s="37"/>
      <c r="B37" s="279" t="s">
        <v>77</v>
      </c>
      <c r="C37" s="341">
        <v>3358.265</v>
      </c>
      <c r="D37" s="342">
        <v>5.295</v>
      </c>
      <c r="E37" s="224"/>
    </row>
    <row r="38" spans="1:6" ht="15.75">
      <c r="A38" s="37" t="s">
        <v>123</v>
      </c>
      <c r="B38" s="279" t="s">
        <v>144</v>
      </c>
      <c r="C38" s="344">
        <v>-25860.619</v>
      </c>
      <c r="D38" s="343">
        <v>93684.54</v>
      </c>
      <c r="E38" s="224"/>
      <c r="F38" s="289"/>
    </row>
    <row r="39" spans="1:6" s="223" customFormat="1" ht="15.75">
      <c r="A39" s="37"/>
      <c r="B39" s="279" t="s">
        <v>176</v>
      </c>
      <c r="C39" s="341">
        <v>-46804.353</v>
      </c>
      <c r="D39" s="343">
        <v>90446.398</v>
      </c>
      <c r="F39" s="289"/>
    </row>
    <row r="40" spans="1:6" s="223" customFormat="1" ht="15.75">
      <c r="A40" s="37"/>
      <c r="B40" s="279" t="s">
        <v>98</v>
      </c>
      <c r="C40" s="341">
        <v>2652.645</v>
      </c>
      <c r="D40" s="343">
        <v>-13036.462</v>
      </c>
      <c r="F40" s="289"/>
    </row>
    <row r="41" spans="1:6" s="223" customFormat="1" ht="15.75">
      <c r="A41" s="37"/>
      <c r="B41" s="279" t="s">
        <v>193</v>
      </c>
      <c r="C41" s="341">
        <v>5398.926</v>
      </c>
      <c r="D41" s="343">
        <v>3382.914</v>
      </c>
      <c r="F41" s="289"/>
    </row>
    <row r="42" spans="1:6" s="223" customFormat="1" ht="15.75">
      <c r="A42" s="37"/>
      <c r="B42" s="279" t="s">
        <v>202</v>
      </c>
      <c r="C42" s="341">
        <v>1551.668</v>
      </c>
      <c r="D42" s="343">
        <v>848.904</v>
      </c>
      <c r="F42" s="289"/>
    </row>
    <row r="43" spans="1:6" s="223" customFormat="1" ht="15.75">
      <c r="A43" s="37"/>
      <c r="B43" s="279" t="s">
        <v>99</v>
      </c>
      <c r="C43" s="341">
        <v>11116.684</v>
      </c>
      <c r="D43" s="343">
        <v>12012.126</v>
      </c>
      <c r="F43" s="289"/>
    </row>
    <row r="44" spans="1:6" ht="15.75">
      <c r="A44" s="37"/>
      <c r="B44" s="279" t="s">
        <v>77</v>
      </c>
      <c r="C44" s="341">
        <v>223.811</v>
      </c>
      <c r="D44" s="343">
        <v>30.66</v>
      </c>
      <c r="E44" s="225"/>
      <c r="F44" s="289"/>
    </row>
    <row r="45" spans="1:6" s="224" customFormat="1" ht="31.5" customHeight="1">
      <c r="A45" s="35" t="s">
        <v>117</v>
      </c>
      <c r="B45" s="278" t="s">
        <v>228</v>
      </c>
      <c r="C45" s="345">
        <v>1580347.876</v>
      </c>
      <c r="D45" s="346">
        <v>1606208.495</v>
      </c>
      <c r="E45" s="248"/>
      <c r="F45" s="248"/>
    </row>
    <row r="46" spans="1:5" ht="15.75">
      <c r="A46" s="37" t="s">
        <v>119</v>
      </c>
      <c r="B46" s="279" t="s">
        <v>142</v>
      </c>
      <c r="C46" s="344">
        <v>13595356.384</v>
      </c>
      <c r="D46" s="347">
        <v>13105540.103</v>
      </c>
      <c r="E46" s="226"/>
    </row>
    <row r="47" spans="1:6" ht="15.75">
      <c r="A47" s="37"/>
      <c r="B47" s="279" t="s">
        <v>176</v>
      </c>
      <c r="C47" s="341">
        <v>13166766.599</v>
      </c>
      <c r="D47" s="348">
        <v>12716287.354</v>
      </c>
      <c r="E47" s="249"/>
      <c r="F47" s="227"/>
    </row>
    <row r="48" spans="1:6" ht="15.75">
      <c r="A48" s="37"/>
      <c r="B48" s="279" t="s">
        <v>98</v>
      </c>
      <c r="C48" s="341">
        <v>135906.657</v>
      </c>
      <c r="D48" s="348">
        <v>120165.015</v>
      </c>
      <c r="E48" s="249"/>
      <c r="F48" s="227"/>
    </row>
    <row r="49" spans="1:6" ht="15.75">
      <c r="A49" s="37"/>
      <c r="B49" s="280" t="s">
        <v>193</v>
      </c>
      <c r="C49" s="341">
        <v>11532.322</v>
      </c>
      <c r="D49" s="348">
        <v>5287.675</v>
      </c>
      <c r="E49" s="249"/>
      <c r="F49" s="227"/>
    </row>
    <row r="50" spans="1:6" ht="15.75">
      <c r="A50" s="37"/>
      <c r="B50" s="280" t="s">
        <v>202</v>
      </c>
      <c r="C50" s="341">
        <v>2613.97</v>
      </c>
      <c r="D50" s="348">
        <v>875.013</v>
      </c>
      <c r="E50" s="249"/>
      <c r="F50" s="227"/>
    </row>
    <row r="51" spans="1:6" ht="15.75">
      <c r="A51" s="37"/>
      <c r="B51" s="279" t="s">
        <v>99</v>
      </c>
      <c r="C51" s="341">
        <v>150165.469</v>
      </c>
      <c r="D51" s="348">
        <v>138135.755</v>
      </c>
      <c r="E51" s="249"/>
      <c r="F51" s="227"/>
    </row>
    <row r="52" spans="1:6" ht="15.75">
      <c r="A52" s="37"/>
      <c r="B52" s="279" t="s">
        <v>77</v>
      </c>
      <c r="C52" s="341">
        <v>128371.367</v>
      </c>
      <c r="D52" s="348">
        <v>124789.291</v>
      </c>
      <c r="E52" s="249"/>
      <c r="F52" s="227"/>
    </row>
    <row r="53" spans="1:5" ht="15.75">
      <c r="A53" s="37" t="s">
        <v>121</v>
      </c>
      <c r="B53" s="279" t="s">
        <v>143</v>
      </c>
      <c r="C53" s="344">
        <v>12015008.508</v>
      </c>
      <c r="D53" s="347">
        <v>11499331.608</v>
      </c>
      <c r="E53" s="226"/>
    </row>
    <row r="54" spans="1:6" ht="15.75">
      <c r="A54" s="37"/>
      <c r="B54" s="279" t="s">
        <v>176</v>
      </c>
      <c r="C54" s="341">
        <v>11696409.307</v>
      </c>
      <c r="D54" s="348">
        <v>11199125.709</v>
      </c>
      <c r="E54" s="228"/>
      <c r="F54" s="229"/>
    </row>
    <row r="55" spans="1:6" ht="15.75">
      <c r="A55" s="37"/>
      <c r="B55" s="279" t="s">
        <v>98</v>
      </c>
      <c r="C55" s="341">
        <v>86771.62</v>
      </c>
      <c r="D55" s="348">
        <v>73682.623</v>
      </c>
      <c r="E55" s="228"/>
      <c r="F55" s="229"/>
    </row>
    <row r="56" spans="1:6" ht="15.75">
      <c r="A56" s="37"/>
      <c r="B56" s="280" t="s">
        <v>193</v>
      </c>
      <c r="C56" s="341">
        <v>974.298</v>
      </c>
      <c r="D56" s="348">
        <v>128.577</v>
      </c>
      <c r="E56" s="228"/>
      <c r="F56" s="229"/>
    </row>
    <row r="57" spans="1:6" ht="15.75">
      <c r="A57" s="37"/>
      <c r="B57" s="280" t="s">
        <v>202</v>
      </c>
      <c r="C57" s="341">
        <v>213.398</v>
      </c>
      <c r="D57" s="348">
        <v>26.109</v>
      </c>
      <c r="E57" s="228"/>
      <c r="F57" s="229"/>
    </row>
    <row r="58" spans="1:6" ht="15.75">
      <c r="A58" s="37"/>
      <c r="B58" s="279" t="s">
        <v>99</v>
      </c>
      <c r="C58" s="341">
        <v>104552.201</v>
      </c>
      <c r="D58" s="348">
        <v>103639.171</v>
      </c>
      <c r="E58" s="228"/>
      <c r="F58" s="229"/>
    </row>
    <row r="59" spans="1:6" ht="15.75">
      <c r="A59" s="37"/>
      <c r="B59" s="279" t="s">
        <v>77</v>
      </c>
      <c r="C59" s="341">
        <v>126087.684</v>
      </c>
      <c r="D59" s="348">
        <v>122729.419</v>
      </c>
      <c r="E59" s="228"/>
      <c r="F59" s="229"/>
    </row>
    <row r="60" spans="1:8" ht="15.75">
      <c r="A60" s="37" t="s">
        <v>123</v>
      </c>
      <c r="B60" s="279" t="s">
        <v>144</v>
      </c>
      <c r="C60" s="344">
        <v>1580347.876</v>
      </c>
      <c r="D60" s="347">
        <v>1606208.495</v>
      </c>
      <c r="E60" s="230"/>
      <c r="F60" s="229"/>
      <c r="H60" s="231"/>
    </row>
    <row r="61" spans="1:6" s="223" customFormat="1" ht="15.75">
      <c r="A61" s="37"/>
      <c r="B61" s="279" t="s">
        <v>176</v>
      </c>
      <c r="C61" s="341">
        <v>1470357.292</v>
      </c>
      <c r="D61" s="348">
        <v>1517161.645</v>
      </c>
      <c r="E61" s="232"/>
      <c r="F61" s="233"/>
    </row>
    <row r="62" spans="1:6" s="223" customFormat="1" ht="15.75">
      <c r="A62" s="37"/>
      <c r="B62" s="281" t="s">
        <v>98</v>
      </c>
      <c r="C62" s="341">
        <v>49135.037</v>
      </c>
      <c r="D62" s="348">
        <v>46482.392</v>
      </c>
      <c r="E62" s="232"/>
      <c r="F62" s="233"/>
    </row>
    <row r="63" spans="1:6" s="223" customFormat="1" ht="15.75">
      <c r="A63" s="52"/>
      <c r="B63" s="280" t="s">
        <v>193</v>
      </c>
      <c r="C63" s="341">
        <v>10558.024</v>
      </c>
      <c r="D63" s="348">
        <v>5159.098</v>
      </c>
      <c r="E63" s="232"/>
      <c r="F63" s="233"/>
    </row>
    <row r="64" spans="1:6" s="223" customFormat="1" ht="15.75">
      <c r="A64" s="52"/>
      <c r="B64" s="280" t="s">
        <v>202</v>
      </c>
      <c r="C64" s="341">
        <v>2400.572</v>
      </c>
      <c r="D64" s="348">
        <v>848.904</v>
      </c>
      <c r="E64" s="232"/>
      <c r="F64" s="233"/>
    </row>
    <row r="65" spans="1:6" s="223" customFormat="1" ht="15.75">
      <c r="A65" s="52"/>
      <c r="B65" s="280" t="s">
        <v>99</v>
      </c>
      <c r="C65" s="288">
        <v>45613.268</v>
      </c>
      <c r="D65" s="316">
        <v>34496.584</v>
      </c>
      <c r="E65" s="232"/>
      <c r="F65" s="233"/>
    </row>
    <row r="66" spans="1:6" ht="15.75">
      <c r="A66" s="52"/>
      <c r="B66" s="280" t="s">
        <v>77</v>
      </c>
      <c r="C66" s="288">
        <v>2283.683</v>
      </c>
      <c r="D66" s="316">
        <v>2059.872</v>
      </c>
      <c r="E66" s="232"/>
      <c r="F66" s="233"/>
    </row>
    <row r="67" spans="1:6" ht="15.75">
      <c r="A67" s="313">
        <v>3</v>
      </c>
      <c r="B67" s="314" t="s">
        <v>245</v>
      </c>
      <c r="C67" s="312" t="s">
        <v>185</v>
      </c>
      <c r="D67" s="312" t="s">
        <v>185</v>
      </c>
      <c r="E67" s="232"/>
      <c r="F67" s="233"/>
    </row>
    <row r="68" spans="1:5" ht="28.5">
      <c r="A68" s="32" t="s">
        <v>25</v>
      </c>
      <c r="B68" s="39" t="s">
        <v>113</v>
      </c>
      <c r="C68" s="234" t="str">
        <f>rw!C4</f>
        <v>od 01-01-2016
do 31-12-2016</v>
      </c>
      <c r="D68" s="219" t="s">
        <v>220</v>
      </c>
      <c r="E68" s="235"/>
    </row>
    <row r="69" spans="1:4" ht="15.75">
      <c r="A69" s="53" t="s">
        <v>39</v>
      </c>
      <c r="B69" s="48" t="s">
        <v>145</v>
      </c>
      <c r="C69" s="130">
        <v>0.0117</v>
      </c>
      <c r="D69" s="47">
        <v>0.0153</v>
      </c>
    </row>
    <row r="70" spans="1:5" s="224" customFormat="1" ht="31.5">
      <c r="A70" s="45" t="s">
        <v>115</v>
      </c>
      <c r="B70" s="50" t="s">
        <v>146</v>
      </c>
      <c r="C70" s="292">
        <v>262.25</v>
      </c>
      <c r="D70" s="139">
        <v>258.29</v>
      </c>
      <c r="E70" s="238"/>
    </row>
    <row r="71" spans="1:5" s="224" customFormat="1" ht="15.75">
      <c r="A71" s="45"/>
      <c r="B71" s="119" t="s">
        <v>176</v>
      </c>
      <c r="C71" s="131">
        <v>262.04</v>
      </c>
      <c r="D71" s="290">
        <v>258.11</v>
      </c>
      <c r="E71" s="238"/>
    </row>
    <row r="72" spans="1:5" s="224" customFormat="1" ht="15.75">
      <c r="A72" s="45"/>
      <c r="B72" s="51" t="s">
        <v>98</v>
      </c>
      <c r="C72" s="131">
        <v>266.95</v>
      </c>
      <c r="D72" s="290">
        <v>262.14</v>
      </c>
      <c r="E72" s="238"/>
    </row>
    <row r="73" spans="1:5" s="224" customFormat="1" ht="15.75">
      <c r="A73" s="45"/>
      <c r="B73" s="49" t="s">
        <v>193</v>
      </c>
      <c r="C73" s="131">
        <v>264.05</v>
      </c>
      <c r="D73" s="266">
        <v>259.03</v>
      </c>
      <c r="E73" s="238"/>
    </row>
    <row r="74" spans="1:5" s="224" customFormat="1" ht="15.75">
      <c r="A74" s="45"/>
      <c r="B74" s="49" t="s">
        <v>202</v>
      </c>
      <c r="C74" s="131">
        <v>262.48</v>
      </c>
      <c r="D74" s="291" t="s">
        <v>185</v>
      </c>
      <c r="E74" s="238"/>
    </row>
    <row r="75" spans="1:5" s="224" customFormat="1" ht="15.75">
      <c r="A75" s="45"/>
      <c r="B75" s="51" t="s">
        <v>99</v>
      </c>
      <c r="C75" s="131">
        <v>264.79</v>
      </c>
      <c r="D75" s="290">
        <v>259.76</v>
      </c>
      <c r="E75" s="238"/>
    </row>
    <row r="76" spans="1:5" s="224" customFormat="1" ht="15.75">
      <c r="A76" s="45"/>
      <c r="B76" s="51" t="s">
        <v>77</v>
      </c>
      <c r="C76" s="131">
        <v>262.04</v>
      </c>
      <c r="D76" s="290">
        <v>258.11</v>
      </c>
      <c r="E76" s="236"/>
    </row>
    <row r="77" spans="1:4" s="224" customFormat="1" ht="31.5">
      <c r="A77" s="45" t="s">
        <v>117</v>
      </c>
      <c r="B77" s="50" t="s">
        <v>147</v>
      </c>
      <c r="C77" s="132">
        <v>265.32</v>
      </c>
      <c r="D77" s="117">
        <v>262.25</v>
      </c>
    </row>
    <row r="78" spans="1:4" s="224" customFormat="1" ht="15.75">
      <c r="A78" s="35"/>
      <c r="B78" s="120" t="s">
        <v>176</v>
      </c>
      <c r="C78" s="265">
        <v>265</v>
      </c>
      <c r="D78" s="266">
        <v>262.04</v>
      </c>
    </row>
    <row r="79" spans="1:4" s="224" customFormat="1" ht="15.75">
      <c r="A79" s="35"/>
      <c r="B79" s="49" t="s">
        <v>98</v>
      </c>
      <c r="C79" s="265">
        <v>270.79</v>
      </c>
      <c r="D79" s="290">
        <v>266.95</v>
      </c>
    </row>
    <row r="80" spans="1:4" s="224" customFormat="1" ht="15.75">
      <c r="A80" s="35"/>
      <c r="B80" s="49" t="s">
        <v>193</v>
      </c>
      <c r="C80" s="265">
        <v>268.12</v>
      </c>
      <c r="D80" s="290">
        <v>264.05</v>
      </c>
    </row>
    <row r="81" spans="1:4" s="224" customFormat="1" ht="15.75">
      <c r="A81" s="35"/>
      <c r="B81" s="49" t="s">
        <v>202</v>
      </c>
      <c r="C81" s="265">
        <v>266.58</v>
      </c>
      <c r="D81" s="290">
        <v>262.48</v>
      </c>
    </row>
    <row r="82" spans="1:4" s="224" customFormat="1" ht="15.75">
      <c r="A82" s="35"/>
      <c r="B82" s="49" t="s">
        <v>99</v>
      </c>
      <c r="C82" s="265">
        <v>268.87</v>
      </c>
      <c r="D82" s="290">
        <v>264.79</v>
      </c>
    </row>
    <row r="83" spans="1:4" s="224" customFormat="1" ht="15.75">
      <c r="A83" s="49"/>
      <c r="B83" s="49" t="s">
        <v>77</v>
      </c>
      <c r="C83" s="265">
        <v>265</v>
      </c>
      <c r="D83" s="290">
        <v>262.04</v>
      </c>
    </row>
    <row r="84" spans="1:5" s="224" customFormat="1" ht="31.5">
      <c r="A84" s="45" t="s">
        <v>124</v>
      </c>
      <c r="B84" s="50" t="s">
        <v>179</v>
      </c>
      <c r="C84" s="133">
        <v>0.0117</v>
      </c>
      <c r="D84" s="317">
        <v>0.0153</v>
      </c>
      <c r="E84" s="236"/>
    </row>
    <row r="85" spans="1:4" s="224" customFormat="1" ht="15.75">
      <c r="A85" s="45"/>
      <c r="B85" s="119" t="s">
        <v>176</v>
      </c>
      <c r="C85" s="134">
        <v>0.0113</v>
      </c>
      <c r="D85" s="318">
        <v>0.0152</v>
      </c>
    </row>
    <row r="86" spans="1:4" s="224" customFormat="1" ht="15.75">
      <c r="A86" s="45"/>
      <c r="B86" s="119" t="s">
        <v>98</v>
      </c>
      <c r="C86" s="134">
        <v>0.0144</v>
      </c>
      <c r="D86" s="318">
        <v>0.0183</v>
      </c>
    </row>
    <row r="87" spans="1:4" s="224" customFormat="1" ht="15.75">
      <c r="A87" s="45"/>
      <c r="B87" s="51" t="s">
        <v>193</v>
      </c>
      <c r="C87" s="134">
        <v>0.0154</v>
      </c>
      <c r="D87" s="318">
        <v>0.0194</v>
      </c>
    </row>
    <row r="88" spans="1:6" s="224" customFormat="1" ht="15.75">
      <c r="A88" s="45"/>
      <c r="B88" s="51" t="s">
        <v>233</v>
      </c>
      <c r="C88" s="134">
        <v>0.0156</v>
      </c>
      <c r="D88" s="318">
        <v>0.0177</v>
      </c>
      <c r="F88" s="250"/>
    </row>
    <row r="89" spans="1:4" s="224" customFormat="1" ht="15.75">
      <c r="A89" s="45"/>
      <c r="B89" s="119" t="s">
        <v>99</v>
      </c>
      <c r="C89" s="134">
        <v>0.0154</v>
      </c>
      <c r="D89" s="318">
        <v>0.0194</v>
      </c>
    </row>
    <row r="90" spans="1:5" s="224" customFormat="1" ht="15.75">
      <c r="A90" s="45"/>
      <c r="B90" s="51" t="s">
        <v>77</v>
      </c>
      <c r="C90" s="134">
        <v>0.0113</v>
      </c>
      <c r="D90" s="318">
        <v>0.0152</v>
      </c>
      <c r="E90" s="237"/>
    </row>
    <row r="91" spans="1:4" s="224" customFormat="1" ht="15.75">
      <c r="A91" s="45" t="s">
        <v>126</v>
      </c>
      <c r="B91" s="50" t="s">
        <v>148</v>
      </c>
      <c r="C91" s="135">
        <v>262.05</v>
      </c>
      <c r="D91" s="319">
        <v>258.18</v>
      </c>
    </row>
    <row r="92" spans="1:4" ht="15.75">
      <c r="A92" s="52"/>
      <c r="B92" s="119" t="s">
        <v>176</v>
      </c>
      <c r="C92" s="135">
        <v>262.05</v>
      </c>
      <c r="D92" s="319">
        <v>258.18</v>
      </c>
    </row>
    <row r="93" spans="1:4" ht="15.75">
      <c r="A93" s="52"/>
      <c r="B93" s="51" t="s">
        <v>149</v>
      </c>
      <c r="C93" s="136">
        <v>42373</v>
      </c>
      <c r="D93" s="320">
        <v>42006</v>
      </c>
    </row>
    <row r="94" spans="1:4" ht="15.75">
      <c r="A94" s="52"/>
      <c r="B94" s="51" t="s">
        <v>98</v>
      </c>
      <c r="C94" s="135">
        <v>266.97</v>
      </c>
      <c r="D94" s="319">
        <v>262.22</v>
      </c>
    </row>
    <row r="95" spans="1:4" ht="15.75">
      <c r="A95" s="52"/>
      <c r="B95" s="51" t="s">
        <v>149</v>
      </c>
      <c r="C95" s="136">
        <v>42373</v>
      </c>
      <c r="D95" s="320">
        <v>42006</v>
      </c>
    </row>
    <row r="96" spans="1:4" ht="15.75">
      <c r="A96" s="52"/>
      <c r="B96" s="51" t="s">
        <v>193</v>
      </c>
      <c r="C96" s="137">
        <v>264.08</v>
      </c>
      <c r="D96" s="321">
        <v>259.11</v>
      </c>
    </row>
    <row r="97" spans="1:4" ht="15.75">
      <c r="A97" s="52"/>
      <c r="B97" s="51" t="s">
        <v>149</v>
      </c>
      <c r="C97" s="136">
        <v>42373</v>
      </c>
      <c r="D97" s="320">
        <v>42006</v>
      </c>
    </row>
    <row r="98" spans="1:4" ht="15.75">
      <c r="A98" s="52"/>
      <c r="B98" s="51" t="s">
        <v>202</v>
      </c>
      <c r="C98" s="137">
        <v>262.51</v>
      </c>
      <c r="D98" s="321">
        <v>259.99</v>
      </c>
    </row>
    <row r="99" spans="1:4" ht="15.75">
      <c r="A99" s="52"/>
      <c r="B99" s="51" t="s">
        <v>149</v>
      </c>
      <c r="C99" s="136">
        <v>42373</v>
      </c>
      <c r="D99" s="320">
        <v>42185</v>
      </c>
    </row>
    <row r="100" spans="1:4" ht="15.75">
      <c r="A100" s="52"/>
      <c r="B100" s="51" t="s">
        <v>99</v>
      </c>
      <c r="C100" s="137">
        <v>264.82</v>
      </c>
      <c r="D100" s="321">
        <v>259.84</v>
      </c>
    </row>
    <row r="101" spans="1:4" ht="15.75">
      <c r="A101" s="52"/>
      <c r="B101" s="51" t="s">
        <v>149</v>
      </c>
      <c r="C101" s="136">
        <v>42373</v>
      </c>
      <c r="D101" s="320">
        <v>42006</v>
      </c>
    </row>
    <row r="102" spans="1:4" ht="15.75">
      <c r="A102" s="52"/>
      <c r="B102" s="51" t="s">
        <v>77</v>
      </c>
      <c r="C102" s="137">
        <v>262.05</v>
      </c>
      <c r="D102" s="321">
        <v>258.18</v>
      </c>
    </row>
    <row r="103" spans="1:5" ht="15.75">
      <c r="A103" s="52"/>
      <c r="B103" s="51" t="s">
        <v>149</v>
      </c>
      <c r="C103" s="136">
        <v>42373</v>
      </c>
      <c r="D103" s="320">
        <v>42006</v>
      </c>
      <c r="E103" s="238"/>
    </row>
    <row r="104" spans="1:5" s="224" customFormat="1" ht="31.5">
      <c r="A104" s="45" t="s">
        <v>130</v>
      </c>
      <c r="B104" s="50" t="s">
        <v>150</v>
      </c>
      <c r="C104" s="132">
        <v>270.79</v>
      </c>
      <c r="D104" s="117">
        <v>266.95</v>
      </c>
      <c r="E104" s="238"/>
    </row>
    <row r="105" spans="1:4" ht="15.75">
      <c r="A105" s="52"/>
      <c r="B105" s="119" t="s">
        <v>176</v>
      </c>
      <c r="C105" s="132">
        <v>265</v>
      </c>
      <c r="D105" s="322">
        <v>262.04</v>
      </c>
    </row>
    <row r="106" spans="1:4" ht="15.75">
      <c r="A106" s="52"/>
      <c r="B106" s="51" t="s">
        <v>149</v>
      </c>
      <c r="C106" s="136">
        <v>42735</v>
      </c>
      <c r="D106" s="320">
        <v>42369</v>
      </c>
    </row>
    <row r="107" spans="1:4" ht="15.75">
      <c r="A107" s="52"/>
      <c r="B107" s="51" t="s">
        <v>98</v>
      </c>
      <c r="C107" s="293">
        <v>270.79</v>
      </c>
      <c r="D107" s="322">
        <v>266.95</v>
      </c>
    </row>
    <row r="108" spans="1:4" ht="15.75">
      <c r="A108" s="52"/>
      <c r="B108" s="51" t="s">
        <v>149</v>
      </c>
      <c r="C108" s="136">
        <v>42735</v>
      </c>
      <c r="D108" s="320">
        <v>42369</v>
      </c>
    </row>
    <row r="109" spans="1:4" ht="15.75">
      <c r="A109" s="52"/>
      <c r="B109" s="51" t="s">
        <v>193</v>
      </c>
      <c r="C109" s="294">
        <v>268.12</v>
      </c>
      <c r="D109" s="322">
        <v>264.05</v>
      </c>
    </row>
    <row r="110" spans="1:4" ht="15.75">
      <c r="A110" s="52"/>
      <c r="B110" s="51" t="s">
        <v>149</v>
      </c>
      <c r="C110" s="136">
        <v>42735</v>
      </c>
      <c r="D110" s="320">
        <v>42369</v>
      </c>
    </row>
    <row r="111" spans="1:4" ht="15.75">
      <c r="A111" s="52"/>
      <c r="B111" s="51" t="s">
        <v>202</v>
      </c>
      <c r="C111" s="293">
        <v>266.58</v>
      </c>
      <c r="D111" s="117">
        <v>262.48</v>
      </c>
    </row>
    <row r="112" spans="1:4" ht="15.75">
      <c r="A112" s="52"/>
      <c r="B112" s="51" t="s">
        <v>149</v>
      </c>
      <c r="C112" s="136">
        <v>42735</v>
      </c>
      <c r="D112" s="320">
        <v>42369</v>
      </c>
    </row>
    <row r="113" spans="1:4" ht="15.75">
      <c r="A113" s="52"/>
      <c r="B113" s="51" t="s">
        <v>99</v>
      </c>
      <c r="C113" s="295">
        <v>268.87</v>
      </c>
      <c r="D113" s="117">
        <v>264.79</v>
      </c>
    </row>
    <row r="114" spans="1:4" ht="15.75">
      <c r="A114" s="52"/>
      <c r="B114" s="51" t="s">
        <v>149</v>
      </c>
      <c r="C114" s="136">
        <v>42735</v>
      </c>
      <c r="D114" s="320">
        <v>42369</v>
      </c>
    </row>
    <row r="115" spans="1:4" ht="15.75">
      <c r="A115" s="52"/>
      <c r="B115" s="51" t="s">
        <v>77</v>
      </c>
      <c r="C115" s="294">
        <v>265</v>
      </c>
      <c r="D115" s="117">
        <v>262.04</v>
      </c>
    </row>
    <row r="116" spans="1:4" ht="15.75">
      <c r="A116" s="52"/>
      <c r="B116" s="51" t="s">
        <v>149</v>
      </c>
      <c r="C116" s="136">
        <v>42735</v>
      </c>
      <c r="D116" s="320">
        <v>42369</v>
      </c>
    </row>
    <row r="117" spans="1:4" s="224" customFormat="1" ht="31.5">
      <c r="A117" s="45" t="s">
        <v>134</v>
      </c>
      <c r="B117" s="50" t="s">
        <v>151</v>
      </c>
      <c r="C117" s="132">
        <v>264.99</v>
      </c>
      <c r="D117" s="322">
        <v>262.24</v>
      </c>
    </row>
    <row r="118" spans="1:4" ht="15.75">
      <c r="A118" s="52"/>
      <c r="B118" s="119" t="s">
        <v>176</v>
      </c>
      <c r="C118" s="132">
        <v>264.99</v>
      </c>
      <c r="D118" s="323">
        <v>262.03</v>
      </c>
    </row>
    <row r="119" spans="1:4" ht="15.75">
      <c r="A119" s="52"/>
      <c r="B119" s="51" t="s">
        <v>149</v>
      </c>
      <c r="C119" s="136">
        <v>42734</v>
      </c>
      <c r="D119" s="320">
        <v>42368</v>
      </c>
    </row>
    <row r="120" spans="1:4" ht="15.75">
      <c r="A120" s="52"/>
      <c r="B120" s="54" t="s">
        <v>98</v>
      </c>
      <c r="C120" s="293">
        <v>270.78</v>
      </c>
      <c r="D120" s="324">
        <v>266.94</v>
      </c>
    </row>
    <row r="121" spans="1:4" ht="15.75">
      <c r="A121" s="52"/>
      <c r="B121" s="51" t="s">
        <v>149</v>
      </c>
      <c r="C121" s="136">
        <v>42734</v>
      </c>
      <c r="D121" s="320">
        <v>42368</v>
      </c>
    </row>
    <row r="122" spans="1:4" ht="15.75">
      <c r="A122" s="52"/>
      <c r="B122" s="297" t="s">
        <v>193</v>
      </c>
      <c r="C122" s="294">
        <v>268.11</v>
      </c>
      <c r="D122" s="325">
        <v>264.04</v>
      </c>
    </row>
    <row r="123" spans="1:4" ht="15.75">
      <c r="A123" s="52"/>
      <c r="B123" s="297" t="s">
        <v>149</v>
      </c>
      <c r="C123" s="136">
        <v>42734</v>
      </c>
      <c r="D123" s="320">
        <v>42368</v>
      </c>
    </row>
    <row r="124" spans="1:4" ht="15.75">
      <c r="A124" s="52"/>
      <c r="B124" s="298" t="s">
        <v>202</v>
      </c>
      <c r="C124" s="293">
        <v>266.57</v>
      </c>
      <c r="D124" s="324">
        <v>262.47</v>
      </c>
    </row>
    <row r="125" spans="1:4" ht="15.75">
      <c r="A125" s="52"/>
      <c r="B125" s="297" t="s">
        <v>149</v>
      </c>
      <c r="C125" s="136">
        <v>42734</v>
      </c>
      <c r="D125" s="320">
        <v>42368</v>
      </c>
    </row>
    <row r="126" spans="1:4" ht="15.75">
      <c r="A126" s="52"/>
      <c r="B126" s="51" t="s">
        <v>99</v>
      </c>
      <c r="C126" s="295">
        <v>268.86</v>
      </c>
      <c r="D126" s="326">
        <v>264.78</v>
      </c>
    </row>
    <row r="127" spans="1:4" ht="15.75">
      <c r="A127" s="52"/>
      <c r="B127" s="299" t="s">
        <v>149</v>
      </c>
      <c r="C127" s="136">
        <v>42734</v>
      </c>
      <c r="D127" s="320">
        <v>42368</v>
      </c>
    </row>
    <row r="128" spans="1:4" ht="15.75">
      <c r="A128" s="52"/>
      <c r="B128" s="297" t="s">
        <v>77</v>
      </c>
      <c r="C128" s="294">
        <v>264.99</v>
      </c>
      <c r="D128" s="325">
        <v>262.03</v>
      </c>
    </row>
    <row r="129" spans="1:4" ht="15.75">
      <c r="A129" s="52"/>
      <c r="B129" s="297" t="s">
        <v>149</v>
      </c>
      <c r="C129" s="136">
        <v>42734</v>
      </c>
      <c r="D129" s="320">
        <v>42368</v>
      </c>
    </row>
    <row r="130" spans="1:4" ht="31.5">
      <c r="A130" s="34" t="s">
        <v>41</v>
      </c>
      <c r="B130" s="39" t="s">
        <v>227</v>
      </c>
      <c r="C130" s="296">
        <v>0.008</v>
      </c>
      <c r="D130" s="140">
        <v>0.008</v>
      </c>
    </row>
    <row r="131" spans="1:5" s="224" customFormat="1" ht="15.75">
      <c r="A131" s="35" t="s">
        <v>115</v>
      </c>
      <c r="B131" s="36" t="s">
        <v>152</v>
      </c>
      <c r="C131" s="138">
        <v>0.008</v>
      </c>
      <c r="D131" s="141">
        <v>0.008</v>
      </c>
      <c r="E131" s="221"/>
    </row>
    <row r="132" spans="1:5" s="224" customFormat="1" ht="15.75">
      <c r="A132" s="35" t="s">
        <v>117</v>
      </c>
      <c r="B132" s="36" t="s">
        <v>153</v>
      </c>
      <c r="C132" s="138">
        <v>0</v>
      </c>
      <c r="D132" s="141">
        <v>0</v>
      </c>
      <c r="E132" s="221"/>
    </row>
    <row r="133" spans="1:5" s="224" customFormat="1" ht="15.75">
      <c r="A133" s="35" t="s">
        <v>124</v>
      </c>
      <c r="B133" s="36" t="s">
        <v>154</v>
      </c>
      <c r="C133" s="138">
        <v>0</v>
      </c>
      <c r="D133" s="142">
        <v>0</v>
      </c>
      <c r="E133" s="221"/>
    </row>
    <row r="134" spans="1:5" s="224" customFormat="1" ht="15.75">
      <c r="A134" s="35" t="s">
        <v>126</v>
      </c>
      <c r="B134" s="36" t="s">
        <v>230</v>
      </c>
      <c r="C134" s="138">
        <v>0</v>
      </c>
      <c r="D134" s="142">
        <v>0</v>
      </c>
      <c r="E134" s="221"/>
    </row>
    <row r="135" spans="1:5" s="224" customFormat="1" ht="15.75">
      <c r="A135" s="35" t="s">
        <v>130</v>
      </c>
      <c r="B135" s="36" t="s">
        <v>155</v>
      </c>
      <c r="C135" s="138">
        <v>0</v>
      </c>
      <c r="D135" s="142">
        <v>0</v>
      </c>
      <c r="E135" s="221"/>
    </row>
    <row r="136" spans="1:5" s="224" customFormat="1" ht="15.75">
      <c r="A136" s="35" t="s">
        <v>134</v>
      </c>
      <c r="B136" s="36" t="s">
        <v>231</v>
      </c>
      <c r="C136" s="138">
        <v>0</v>
      </c>
      <c r="D136" s="142">
        <v>0</v>
      </c>
      <c r="E136" s="221"/>
    </row>
    <row r="137" spans="1:5" s="224" customFormat="1" ht="9" customHeight="1">
      <c r="A137" s="261"/>
      <c r="B137" s="261"/>
      <c r="C137" s="261"/>
      <c r="D137" s="261"/>
      <c r="E137" s="239"/>
    </row>
    <row r="138" spans="1:5" s="224" customFormat="1" ht="36.75" customHeight="1">
      <c r="A138" s="400" t="s">
        <v>232</v>
      </c>
      <c r="B138" s="400"/>
      <c r="C138" s="400"/>
      <c r="D138" s="400"/>
      <c r="E138" s="239"/>
    </row>
    <row r="139" spans="1:5" s="241" customFormat="1" ht="39.75" customHeight="1">
      <c r="A139" s="399" t="s">
        <v>189</v>
      </c>
      <c r="B139" s="399"/>
      <c r="C139" s="399"/>
      <c r="D139" s="399"/>
      <c r="E139" s="240"/>
    </row>
    <row r="140" ht="28.5" customHeight="1">
      <c r="E140" s="239"/>
    </row>
    <row r="141" spans="1:3" s="244" customFormat="1" ht="33.75" customHeight="1">
      <c r="A141" s="243"/>
      <c r="B141" s="41"/>
      <c r="C141" s="41"/>
    </row>
    <row r="142" spans="1:3" s="244" customFormat="1" ht="15.75">
      <c r="A142" s="243"/>
      <c r="B142" s="41"/>
      <c r="C142" s="41"/>
    </row>
    <row r="143" spans="1:4" s="244" customFormat="1" ht="15.75">
      <c r="A143" s="243"/>
      <c r="B143" s="41"/>
      <c r="C143" s="41"/>
      <c r="D143" s="42"/>
    </row>
    <row r="144" spans="1:4" s="244" customFormat="1" ht="15.75">
      <c r="A144" s="243"/>
      <c r="B144" s="41"/>
      <c r="C144" s="41"/>
      <c r="D144" s="42"/>
    </row>
    <row r="145" spans="1:4" s="244" customFormat="1" ht="15.75">
      <c r="A145" s="243"/>
      <c r="B145" s="41"/>
      <c r="C145" s="41"/>
      <c r="D145" s="42"/>
    </row>
    <row r="146" spans="1:3" s="244" customFormat="1" ht="15.75">
      <c r="A146" s="243"/>
      <c r="B146" s="41"/>
      <c r="C146" s="41"/>
    </row>
    <row r="147" spans="1:3" s="244" customFormat="1" ht="15.75">
      <c r="A147" s="243"/>
      <c r="B147" s="41"/>
      <c r="C147" s="41"/>
    </row>
    <row r="148" spans="1:3" s="244" customFormat="1" ht="15.75">
      <c r="A148" s="243"/>
      <c r="B148" s="41"/>
      <c r="C148" s="41"/>
    </row>
    <row r="149" spans="1:3" s="244" customFormat="1" ht="15.75">
      <c r="A149" s="243"/>
      <c r="B149" s="41"/>
      <c r="C149" s="41"/>
    </row>
    <row r="150" spans="1:3" s="244" customFormat="1" ht="15.75">
      <c r="A150" s="243"/>
      <c r="B150" s="41"/>
      <c r="C150" s="41"/>
    </row>
    <row r="151" spans="1:3" s="244" customFormat="1" ht="15.75">
      <c r="A151" s="243"/>
      <c r="B151" s="41"/>
      <c r="C151" s="41"/>
    </row>
    <row r="152" spans="1:3" s="244" customFormat="1" ht="15.75">
      <c r="A152" s="243"/>
      <c r="B152" s="41"/>
      <c r="C152" s="41"/>
    </row>
    <row r="153" spans="1:3" s="244" customFormat="1" ht="15.75">
      <c r="A153" s="243"/>
      <c r="B153" s="41"/>
      <c r="C153" s="41"/>
    </row>
    <row r="154" spans="1:3" s="244" customFormat="1" ht="15.75">
      <c r="A154" s="243"/>
      <c r="B154" s="41"/>
      <c r="C154" s="41"/>
    </row>
    <row r="155" spans="1:3" s="244" customFormat="1" ht="15.75">
      <c r="A155" s="243"/>
      <c r="B155" s="41"/>
      <c r="C155" s="41"/>
    </row>
    <row r="156" spans="1:3" s="244" customFormat="1" ht="15.75">
      <c r="A156" s="243"/>
      <c r="B156" s="41"/>
      <c r="C156" s="41"/>
    </row>
    <row r="157" spans="1:3" s="244" customFormat="1" ht="15.75">
      <c r="A157" s="243"/>
      <c r="B157" s="41"/>
      <c r="C157" s="41"/>
    </row>
    <row r="158" spans="1:3" s="244" customFormat="1" ht="15.75">
      <c r="A158" s="243"/>
      <c r="B158" s="41"/>
      <c r="C158" s="41"/>
    </row>
    <row r="159" spans="1:3" s="244" customFormat="1" ht="15.75">
      <c r="A159" s="243"/>
      <c r="B159" s="41"/>
      <c r="C159" s="41"/>
    </row>
    <row r="160" spans="1:3" s="244" customFormat="1" ht="15.75">
      <c r="A160" s="243"/>
      <c r="B160" s="41"/>
      <c r="C160" s="41"/>
    </row>
    <row r="161" spans="1:3" s="244" customFormat="1" ht="15.75">
      <c r="A161" s="243"/>
      <c r="B161" s="41"/>
      <c r="C161" s="41"/>
    </row>
    <row r="162" spans="1:3" s="244" customFormat="1" ht="15.75">
      <c r="A162" s="243"/>
      <c r="B162" s="41"/>
      <c r="C162" s="41"/>
    </row>
    <row r="163" spans="1:3" s="244" customFormat="1" ht="15.75">
      <c r="A163" s="243"/>
      <c r="B163" s="41"/>
      <c r="C163" s="41"/>
    </row>
    <row r="164" spans="1:3" s="244" customFormat="1" ht="15.75">
      <c r="A164" s="243"/>
      <c r="B164" s="41"/>
      <c r="C164" s="41"/>
    </row>
    <row r="165" spans="1:3" s="244" customFormat="1" ht="15.75">
      <c r="A165" s="243"/>
      <c r="B165" s="41"/>
      <c r="C165" s="41"/>
    </row>
    <row r="166" spans="1:3" s="244" customFormat="1" ht="15.75">
      <c r="A166" s="243"/>
      <c r="B166" s="41"/>
      <c r="C166" s="41"/>
    </row>
    <row r="167" spans="1:3" s="244" customFormat="1" ht="15.75">
      <c r="A167" s="243"/>
      <c r="B167" s="41"/>
      <c r="C167" s="41"/>
    </row>
    <row r="168" spans="1:3" s="244" customFormat="1" ht="15.75">
      <c r="A168" s="243"/>
      <c r="B168" s="41"/>
      <c r="C168" s="41"/>
    </row>
    <row r="169" spans="1:3" s="244" customFormat="1" ht="15.75">
      <c r="A169" s="243"/>
      <c r="B169" s="41"/>
      <c r="C169" s="41"/>
    </row>
    <row r="170" spans="1:3" s="244" customFormat="1" ht="15.75">
      <c r="A170" s="243"/>
      <c r="B170" s="41"/>
      <c r="C170" s="41"/>
    </row>
    <row r="171" spans="1:3" s="244" customFormat="1" ht="15.75">
      <c r="A171" s="243"/>
      <c r="B171" s="41"/>
      <c r="C171" s="41"/>
    </row>
    <row r="172" spans="1:3" s="244" customFormat="1" ht="15.75">
      <c r="A172" s="243"/>
      <c r="B172" s="41"/>
      <c r="C172" s="41"/>
    </row>
    <row r="173" spans="1:3" s="244" customFormat="1" ht="15.75">
      <c r="A173" s="243"/>
      <c r="B173" s="41"/>
      <c r="C173" s="41"/>
    </row>
    <row r="174" spans="1:3" s="244" customFormat="1" ht="15.75">
      <c r="A174" s="243"/>
      <c r="B174" s="41"/>
      <c r="C174" s="41"/>
    </row>
    <row r="175" spans="1:3" s="244" customFormat="1" ht="15.75">
      <c r="A175" s="243"/>
      <c r="B175" s="41"/>
      <c r="C175" s="41"/>
    </row>
    <row r="176" spans="1:3" s="244" customFormat="1" ht="15.75">
      <c r="A176" s="243"/>
      <c r="B176" s="41"/>
      <c r="C176" s="41"/>
    </row>
    <row r="177" spans="1:3" s="244" customFormat="1" ht="15.75">
      <c r="A177" s="243"/>
      <c r="B177" s="41"/>
      <c r="C177" s="41"/>
    </row>
    <row r="178" spans="1:3" s="244" customFormat="1" ht="15.75">
      <c r="A178" s="243"/>
      <c r="B178" s="41"/>
      <c r="C178" s="41"/>
    </row>
    <row r="179" spans="1:3" s="244" customFormat="1" ht="15.75">
      <c r="A179" s="243"/>
      <c r="B179" s="41"/>
      <c r="C179" s="41"/>
    </row>
    <row r="180" spans="1:3" s="244" customFormat="1" ht="15.75">
      <c r="A180" s="243"/>
      <c r="B180" s="41"/>
      <c r="C180" s="41"/>
    </row>
    <row r="181" spans="1:3" s="244" customFormat="1" ht="15.75">
      <c r="A181" s="243"/>
      <c r="B181" s="41"/>
      <c r="C181" s="41"/>
    </row>
    <row r="182" spans="1:3" s="244" customFormat="1" ht="15.75">
      <c r="A182" s="243"/>
      <c r="B182" s="41"/>
      <c r="C182" s="41"/>
    </row>
    <row r="183" spans="1:3" s="244" customFormat="1" ht="15.75">
      <c r="A183" s="243"/>
      <c r="B183" s="41"/>
      <c r="C183" s="41"/>
    </row>
    <row r="184" spans="1:3" s="244" customFormat="1" ht="15.75">
      <c r="A184" s="243"/>
      <c r="B184" s="41"/>
      <c r="C184" s="41"/>
    </row>
    <row r="185" spans="1:3" s="244" customFormat="1" ht="15.75">
      <c r="A185" s="243"/>
      <c r="B185" s="41"/>
      <c r="C185" s="41"/>
    </row>
    <row r="186" spans="1:3" s="244" customFormat="1" ht="15.75">
      <c r="A186" s="243"/>
      <c r="B186" s="41"/>
      <c r="C186" s="41"/>
    </row>
    <row r="187" spans="1:3" s="244" customFormat="1" ht="15.75">
      <c r="A187" s="243"/>
      <c r="B187" s="41"/>
      <c r="C187" s="41"/>
    </row>
    <row r="188" spans="1:3" s="244" customFormat="1" ht="15.75">
      <c r="A188" s="243"/>
      <c r="B188" s="41"/>
      <c r="C188" s="41"/>
    </row>
    <row r="189" spans="1:3" s="244" customFormat="1" ht="15.75">
      <c r="A189" s="243"/>
      <c r="B189" s="41"/>
      <c r="C189" s="41"/>
    </row>
    <row r="190" spans="1:3" s="244" customFormat="1" ht="15.75">
      <c r="A190" s="243"/>
      <c r="B190" s="41"/>
      <c r="C190" s="41"/>
    </row>
    <row r="191" spans="1:3" s="244" customFormat="1" ht="15.75">
      <c r="A191" s="243"/>
      <c r="B191" s="41"/>
      <c r="C191" s="41"/>
    </row>
    <row r="192" spans="1:3" s="244" customFormat="1" ht="15.75">
      <c r="A192" s="243"/>
      <c r="B192" s="41"/>
      <c r="C192" s="41"/>
    </row>
    <row r="193" spans="1:3" s="244" customFormat="1" ht="15.75">
      <c r="A193" s="243"/>
      <c r="B193" s="41"/>
      <c r="C193" s="41"/>
    </row>
    <row r="194" spans="1:3" s="244" customFormat="1" ht="15.75">
      <c r="A194" s="243"/>
      <c r="B194" s="41"/>
      <c r="C194" s="41"/>
    </row>
    <row r="195" spans="1:3" s="244" customFormat="1" ht="15.75">
      <c r="A195" s="243"/>
      <c r="B195" s="41"/>
      <c r="C195" s="41"/>
    </row>
    <row r="196" spans="1:3" s="244" customFormat="1" ht="15.75">
      <c r="A196" s="243"/>
      <c r="B196" s="41"/>
      <c r="C196" s="41"/>
    </row>
    <row r="197" spans="1:3" s="244" customFormat="1" ht="15.75">
      <c r="A197" s="243"/>
      <c r="B197" s="41"/>
      <c r="C197" s="41"/>
    </row>
    <row r="198" spans="1:3" s="244" customFormat="1" ht="15.75">
      <c r="A198" s="243"/>
      <c r="B198" s="41"/>
      <c r="C198" s="41"/>
    </row>
    <row r="199" spans="1:3" s="244" customFormat="1" ht="15.75">
      <c r="A199" s="243"/>
      <c r="B199" s="41"/>
      <c r="C199" s="41"/>
    </row>
    <row r="200" spans="1:3" s="244" customFormat="1" ht="15.75">
      <c r="A200" s="243"/>
      <c r="B200" s="41"/>
      <c r="C200" s="41"/>
    </row>
    <row r="201" spans="1:3" s="244" customFormat="1" ht="15.75">
      <c r="A201" s="243"/>
      <c r="B201" s="41"/>
      <c r="C201" s="41"/>
    </row>
    <row r="202" spans="1:3" s="244" customFormat="1" ht="15.75">
      <c r="A202" s="243"/>
      <c r="B202" s="41"/>
      <c r="C202" s="41"/>
    </row>
    <row r="203" spans="1:3" s="244" customFormat="1" ht="15.75">
      <c r="A203" s="243"/>
      <c r="B203" s="41"/>
      <c r="C203" s="41"/>
    </row>
    <row r="204" spans="1:3" s="244" customFormat="1" ht="15.75">
      <c r="A204" s="243"/>
      <c r="B204" s="41"/>
      <c r="C204" s="41"/>
    </row>
    <row r="205" spans="1:3" s="244" customFormat="1" ht="15.75">
      <c r="A205" s="243"/>
      <c r="B205" s="41"/>
      <c r="C205" s="41"/>
    </row>
    <row r="206" spans="1:3" s="244" customFormat="1" ht="15.75">
      <c r="A206" s="243"/>
      <c r="B206" s="41"/>
      <c r="C206" s="41"/>
    </row>
    <row r="207" spans="1:3" s="244" customFormat="1" ht="15.75">
      <c r="A207" s="243"/>
      <c r="B207" s="41"/>
      <c r="C207" s="41"/>
    </row>
    <row r="208" spans="1:3" s="244" customFormat="1" ht="15.75">
      <c r="A208" s="243"/>
      <c r="B208" s="41"/>
      <c r="C208" s="41"/>
    </row>
    <row r="209" spans="1:3" s="244" customFormat="1" ht="15.75">
      <c r="A209" s="243"/>
      <c r="B209" s="41"/>
      <c r="C209" s="41"/>
    </row>
    <row r="210" spans="1:3" s="244" customFormat="1" ht="15.75">
      <c r="A210" s="243"/>
      <c r="B210" s="41"/>
      <c r="C210" s="41"/>
    </row>
    <row r="211" spans="1:3" s="244" customFormat="1" ht="15.75">
      <c r="A211" s="243"/>
      <c r="B211" s="41"/>
      <c r="C211" s="41"/>
    </row>
    <row r="212" spans="1:3" s="244" customFormat="1" ht="15.75">
      <c r="A212" s="243"/>
      <c r="B212" s="41"/>
      <c r="C212" s="41"/>
    </row>
    <row r="213" spans="1:3" s="244" customFormat="1" ht="15.75">
      <c r="A213" s="243"/>
      <c r="B213" s="41"/>
      <c r="C213" s="41"/>
    </row>
    <row r="214" spans="1:3" s="244" customFormat="1" ht="15.75">
      <c r="A214" s="243"/>
      <c r="B214" s="41"/>
      <c r="C214" s="41"/>
    </row>
    <row r="215" spans="1:3" s="244" customFormat="1" ht="15.75">
      <c r="A215" s="243"/>
      <c r="B215" s="41"/>
      <c r="C215" s="41"/>
    </row>
    <row r="216" spans="1:3" s="244" customFormat="1" ht="15.75">
      <c r="A216" s="243"/>
      <c r="B216" s="41"/>
      <c r="C216" s="41"/>
    </row>
    <row r="217" spans="1:3" s="244" customFormat="1" ht="15.75">
      <c r="A217" s="243"/>
      <c r="B217" s="41"/>
      <c r="C217" s="41"/>
    </row>
    <row r="218" spans="1:3" s="244" customFormat="1" ht="15.75">
      <c r="A218" s="243"/>
      <c r="B218" s="41"/>
      <c r="C218" s="41"/>
    </row>
    <row r="219" spans="1:3" s="244" customFormat="1" ht="15.75">
      <c r="A219" s="243"/>
      <c r="B219" s="41"/>
      <c r="C219" s="41"/>
    </row>
    <row r="220" spans="1:3" s="244" customFormat="1" ht="15.75">
      <c r="A220" s="243"/>
      <c r="B220" s="41"/>
      <c r="C220" s="41"/>
    </row>
    <row r="221" spans="1:3" s="244" customFormat="1" ht="15.75">
      <c r="A221" s="243"/>
      <c r="B221" s="41"/>
      <c r="C221" s="41"/>
    </row>
    <row r="222" spans="1:3" s="244" customFormat="1" ht="15.75">
      <c r="A222" s="243"/>
      <c r="B222" s="41"/>
      <c r="C222" s="41"/>
    </row>
    <row r="223" spans="1:3" s="244" customFormat="1" ht="15.75">
      <c r="A223" s="243"/>
      <c r="B223" s="41"/>
      <c r="C223" s="41"/>
    </row>
    <row r="224" spans="1:3" s="244" customFormat="1" ht="15.75">
      <c r="A224" s="243"/>
      <c r="B224" s="41"/>
      <c r="C224" s="41"/>
    </row>
    <row r="225" spans="1:3" s="244" customFormat="1" ht="15.75">
      <c r="A225" s="243"/>
      <c r="B225" s="41"/>
      <c r="C225" s="41"/>
    </row>
    <row r="226" spans="1:3" s="244" customFormat="1" ht="15.75">
      <c r="A226" s="243"/>
      <c r="B226" s="41"/>
      <c r="C226" s="41"/>
    </row>
    <row r="227" spans="1:3" s="244" customFormat="1" ht="15.75">
      <c r="A227" s="243"/>
      <c r="B227" s="41"/>
      <c r="C227" s="41"/>
    </row>
    <row r="228" spans="1:3" s="244" customFormat="1" ht="15.75">
      <c r="A228" s="243"/>
      <c r="B228" s="41"/>
      <c r="C228" s="41"/>
    </row>
    <row r="229" spans="1:3" s="244" customFormat="1" ht="15.75">
      <c r="A229" s="243"/>
      <c r="B229" s="41"/>
      <c r="C229" s="41"/>
    </row>
    <row r="230" spans="1:3" s="244" customFormat="1" ht="15.75">
      <c r="A230" s="243"/>
      <c r="B230" s="41"/>
      <c r="C230" s="41"/>
    </row>
    <row r="231" spans="1:3" s="244" customFormat="1" ht="15.75">
      <c r="A231" s="243"/>
      <c r="B231" s="41"/>
      <c r="C231" s="41"/>
    </row>
    <row r="232" spans="1:3" s="244" customFormat="1" ht="15.75">
      <c r="A232" s="243"/>
      <c r="B232" s="41"/>
      <c r="C232" s="41"/>
    </row>
    <row r="233" spans="1:3" s="244" customFormat="1" ht="15.75">
      <c r="A233" s="243"/>
      <c r="B233" s="41"/>
      <c r="C233" s="41"/>
    </row>
    <row r="234" spans="1:3" s="244" customFormat="1" ht="15.75">
      <c r="A234" s="243"/>
      <c r="B234" s="41"/>
      <c r="C234" s="41"/>
    </row>
  </sheetData>
  <sheetProtection/>
  <mergeCells count="4">
    <mergeCell ref="A1:D1"/>
    <mergeCell ref="A2:D2"/>
    <mergeCell ref="A139:D139"/>
    <mergeCell ref="A138:D138"/>
  </mergeCells>
  <printOptions/>
  <pageMargins left="1.8897637795275593" right="0.6692913385826772" top="0.98" bottom="0.63" header="0.31496062992125984" footer="0.31496062992125984"/>
  <pageSetup fitToHeight="2" horizontalDpi="600" verticalDpi="600" orientation="portrait" paperSize="9" scale="58" r:id="rId1"/>
  <headerFooter differentOddEven="1">
    <oddHeader>&amp;C Subfundusz Pieniężny
Legg Mason Parasol Fundusz Inwestycyjny Otwarty
Roczne Sprawozdanie Jednostkowe sporządzone
za okres od 1 stycznia 2016 roku do 31 grudnia 2016 roku</oddHeader>
    <oddFooter>&amp;LOdpowiedzialny za prowadzenie ksiąg rachunkowych: Moventum Sp. z o. o.&amp;R7</oddFooter>
    <evenHeader>&amp;C Subfundusz Pieniężny
Legg Mason Parasol Fundusz Inwestycyjny Otwarty
Roczne Sprawozdanie Jednostkowe sporządzone
za okres od 1 stycznia 2016 roku do 31 grudnia 2016 roku</evenHeader>
    <evenFooter>&amp;LOdpowiedzialny za prowadzenie ksiąg rachunkowych: Moventum Sp. z o. o.&amp;R8</evenFooter>
  </headerFooter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Anna Trafidło</cp:lastModifiedBy>
  <cp:lastPrinted>2017-04-13T13:01:56Z</cp:lastPrinted>
  <dcterms:created xsi:type="dcterms:W3CDTF">1996-10-14T23:33:28Z</dcterms:created>
  <dcterms:modified xsi:type="dcterms:W3CDTF">2017-04-21T10:50:20Z</dcterms:modified>
  <cp:category/>
  <cp:version/>
  <cp:contentType/>
  <cp:contentStatus/>
</cp:coreProperties>
</file>